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ujimaky\Downloads\"/>
    </mc:Choice>
  </mc:AlternateContent>
  <xr:revisionPtr revIDLastSave="0" documentId="8_{AA194920-1F47-4ED2-B48B-AD42B0943F0F}" xr6:coauthVersionLast="46" xr6:coauthVersionMax="46" xr10:uidLastSave="{00000000-0000-0000-0000-000000000000}"/>
  <bookViews>
    <workbookView xWindow="-110" yWindow="-110" windowWidth="19420" windowHeight="10420" xr2:uid="{1C69458E-9A2A-41D4-8546-5A209A8AC9F8}"/>
  </bookViews>
  <sheets>
    <sheet name="Sheet1" sheetId="1" r:id="rId1"/>
  </sheets>
  <definedNames>
    <definedName name="_xlnm._FilterDatabase" localSheetId="0" hidden="1">Sheet1!$A$11:$F$255</definedName>
    <definedName name="_xlnm.Criteria" localSheetId="0">Sheet1!$A$175:$F$255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 r="F229" i="1"/>
  <c r="F173" i="1" s="1"/>
  <c r="F10" i="1" s="1"/>
  <c r="E229" i="1"/>
  <c r="E173" i="1" s="1"/>
  <c r="E10" i="1" s="1"/>
  <c r="D5" i="1"/>
</calcChain>
</file>

<file path=xl/sharedStrings.xml><?xml version="1.0" encoding="utf-8"?>
<sst xmlns="http://schemas.openxmlformats.org/spreadsheetml/2006/main" count="955" uniqueCount="560">
  <si>
    <t>Disclosure Category</t>
  </si>
  <si>
    <t>General Consultanting</t>
  </si>
  <si>
    <t>C．原稿執筆料等(円）</t>
    <rPh sb="9" eb="10">
      <t>エン</t>
    </rPh>
    <phoneticPr fontId="7"/>
  </si>
  <si>
    <t>本指針で定める原稿執筆料等とは、医学・薬学に関する情報等を提供するための講演や原稿執筆、コンサルティング業務の依頼に対する費用等とします。なお、開示金額は消費税を含んでおりません。</t>
    <rPh sb="16" eb="18">
      <t>イガク</t>
    </rPh>
    <rPh sb="19" eb="21">
      <t>ヤクガク</t>
    </rPh>
    <phoneticPr fontId="7"/>
  </si>
  <si>
    <t>開示項目</t>
    <rPh sb="0" eb="2">
      <t>カイジ</t>
    </rPh>
    <rPh sb="2" eb="4">
      <t>コウモク</t>
    </rPh>
    <phoneticPr fontId="9"/>
  </si>
  <si>
    <t>年間の回数</t>
    <rPh sb="0" eb="2">
      <t>ネンカン</t>
    </rPh>
    <rPh sb="3" eb="4">
      <t>カイ</t>
    </rPh>
    <rPh sb="4" eb="5">
      <t>スウ</t>
    </rPh>
    <phoneticPr fontId="9"/>
  </si>
  <si>
    <t>年間の総額（￥）</t>
    <rPh sb="0" eb="2">
      <t>ネンカン</t>
    </rPh>
    <rPh sb="3" eb="5">
      <t>ソウガク</t>
    </rPh>
    <phoneticPr fontId="9"/>
  </si>
  <si>
    <t xml:space="preserve">C.Fees for HCP services </t>
    <phoneticPr fontId="7"/>
  </si>
  <si>
    <t>C.原稿執筆料等</t>
    <rPh sb="2" eb="4">
      <t>ゲンコウ</t>
    </rPh>
    <rPh sb="4" eb="6">
      <t>シッピツ</t>
    </rPh>
    <rPh sb="6" eb="7">
      <t>リョウ</t>
    </rPh>
    <rPh sb="7" eb="8">
      <t>トウ</t>
    </rPh>
    <phoneticPr fontId="10"/>
  </si>
  <si>
    <t>Speaker services</t>
    <phoneticPr fontId="11"/>
  </si>
  <si>
    <t>講師謝金</t>
    <rPh sb="0" eb="2">
      <t>コウシ</t>
    </rPh>
    <rPh sb="2" eb="4">
      <t>シャキン</t>
    </rPh>
    <phoneticPr fontId="10"/>
  </si>
  <si>
    <t>Article writing, Review services</t>
    <phoneticPr fontId="11"/>
  </si>
  <si>
    <t>原稿執筆料・監修料</t>
    <rPh sb="0" eb="2">
      <t>ゲンコウ</t>
    </rPh>
    <rPh sb="2" eb="4">
      <t>シッピツ</t>
    </rPh>
    <rPh sb="4" eb="5">
      <t>リョウ</t>
    </rPh>
    <rPh sb="6" eb="8">
      <t>カンシュウ</t>
    </rPh>
    <rPh sb="8" eb="9">
      <t>リョウ</t>
    </rPh>
    <phoneticPr fontId="10"/>
  </si>
  <si>
    <t>コンサルティング等業務委託費</t>
    <rPh sb="8" eb="9">
      <t>トウ</t>
    </rPh>
    <rPh sb="9" eb="11">
      <t>ギョウム</t>
    </rPh>
    <rPh sb="11" eb="13">
      <t>イタク</t>
    </rPh>
    <rPh sb="13" eb="14">
      <t>ヒ</t>
    </rPh>
    <phoneticPr fontId="10"/>
  </si>
  <si>
    <t>講師謝礼（Speaker services）</t>
    <rPh sb="0" eb="2">
      <t>コウシ</t>
    </rPh>
    <rPh sb="2" eb="4">
      <t>シャレイ</t>
    </rPh>
    <phoneticPr fontId="5"/>
  </si>
  <si>
    <t>総計</t>
    <rPh sb="0" eb="2">
      <t>ソウケイ</t>
    </rPh>
    <phoneticPr fontId="3"/>
  </si>
  <si>
    <t>ご氏名等</t>
    <rPh sb="1" eb="3">
      <t>シメイ</t>
    </rPh>
    <rPh sb="3" eb="4">
      <t>トウ</t>
    </rPh>
    <phoneticPr fontId="1"/>
  </si>
  <si>
    <t>医療機関名等</t>
    <rPh sb="0" eb="2">
      <t>イリョウ</t>
    </rPh>
    <rPh sb="2" eb="4">
      <t>キカン</t>
    </rPh>
    <rPh sb="4" eb="5">
      <t>メイ</t>
    </rPh>
    <rPh sb="5" eb="6">
      <t>トウ</t>
    </rPh>
    <phoneticPr fontId="1"/>
  </si>
  <si>
    <t>科名等</t>
    <rPh sb="0" eb="1">
      <t>カ</t>
    </rPh>
    <rPh sb="1" eb="2">
      <t>メイ</t>
    </rPh>
    <rPh sb="2" eb="3">
      <t>トウ</t>
    </rPh>
    <phoneticPr fontId="1"/>
  </si>
  <si>
    <t>役職</t>
    <rPh sb="0" eb="2">
      <t>ヤクショク</t>
    </rPh>
    <phoneticPr fontId="1"/>
  </si>
  <si>
    <t>畠　清彦</t>
  </si>
  <si>
    <t>学校法人国際医療福祉大学国際医療福祉大学三田病院</t>
  </si>
  <si>
    <t>医学部　血液内科</t>
    <rPh sb="0" eb="3">
      <t>イガクブ</t>
    </rPh>
    <phoneticPr fontId="1"/>
  </si>
  <si>
    <t>教授</t>
    <rPh sb="0" eb="2">
      <t>キョウジュ</t>
    </rPh>
    <phoneticPr fontId="1"/>
  </si>
  <si>
    <t>伊豆津　宏二</t>
  </si>
  <si>
    <t>国立研究開発法人国立がん研究センター中央病院</t>
  </si>
  <si>
    <t>血液腫瘍科</t>
  </si>
  <si>
    <t>科長</t>
  </si>
  <si>
    <t>服部　豊</t>
  </si>
  <si>
    <t>学校法人慶應義塾慶應義塾大学薬学部</t>
    <rPh sb="0" eb="2">
      <t>ガッコウ</t>
    </rPh>
    <rPh sb="2" eb="4">
      <t>ホウジン</t>
    </rPh>
    <phoneticPr fontId="1"/>
  </si>
  <si>
    <t>薬学科 病態生理学講座</t>
  </si>
  <si>
    <t>教授</t>
  </si>
  <si>
    <t>照井　康仁</t>
  </si>
  <si>
    <t>公益財団法人がん研究会有明病院</t>
  </si>
  <si>
    <t>部長</t>
  </si>
  <si>
    <t>飯田　真介</t>
  </si>
  <si>
    <t>公立大学法人名古屋市立大学大学院医学研究科</t>
  </si>
  <si>
    <t>血液・腫瘍内科学</t>
  </si>
  <si>
    <t>木崎　昌弘</t>
  </si>
  <si>
    <t>学校法人埼玉医科大学埼玉医科大学総合医療センター</t>
  </si>
  <si>
    <t>血液内科</t>
  </si>
  <si>
    <t>遠藤　一司</t>
  </si>
  <si>
    <t>ＫＫＲ札幌医療センター</t>
  </si>
  <si>
    <t>薬剤科</t>
  </si>
  <si>
    <t>顧問</t>
  </si>
  <si>
    <t>田村　秀人</t>
  </si>
  <si>
    <t>学校法人日本医科大学日本医科大学</t>
  </si>
  <si>
    <t>准教授</t>
  </si>
  <si>
    <t>石田　禎夫</t>
  </si>
  <si>
    <t>日本赤十字社医療センター</t>
  </si>
  <si>
    <t>山形　和史</t>
  </si>
  <si>
    <t>国立大学法人弘前大学大学院医学研究科</t>
  </si>
  <si>
    <t>消化器血液内科学講座</t>
  </si>
  <si>
    <t>診療准教授</t>
  </si>
  <si>
    <t>伊藤　薫樹</t>
  </si>
  <si>
    <t>学校法人岩手医科大学岩手医科大学医学部</t>
  </si>
  <si>
    <t>内科学講座血液腫瘍内科分野</t>
  </si>
  <si>
    <t>鈴木　憲史</t>
  </si>
  <si>
    <t>骨髄腫・アミロイドーシスセンター</t>
  </si>
  <si>
    <t>センター長</t>
  </si>
  <si>
    <t>太田　健介</t>
  </si>
  <si>
    <t>LIGARE血液内科太田クリニック・心斎橋</t>
  </si>
  <si>
    <t>院長</t>
  </si>
  <si>
    <t>道下　吉広</t>
  </si>
  <si>
    <t>ＪＡ秋田県厚生農業協同組合連合会秋田厚生医療センター</t>
  </si>
  <si>
    <t>土屋　文人</t>
  </si>
  <si>
    <t>学校法人国際医療福祉大学</t>
  </si>
  <si>
    <t>薬学部</t>
  </si>
  <si>
    <t>特任教授</t>
  </si>
  <si>
    <t>橋田　亨</t>
  </si>
  <si>
    <t>神戸市立医療センター 中央市民病院</t>
  </si>
  <si>
    <t>薬剤部</t>
  </si>
  <si>
    <t>院長補佐 兼 薬剤部部長</t>
  </si>
  <si>
    <t>三輪　哲義</t>
  </si>
  <si>
    <t>公益社団法人地域医療振興協会東京北医療センター</t>
  </si>
  <si>
    <t>科長/センター長</t>
  </si>
  <si>
    <t>張替　秀郎</t>
  </si>
  <si>
    <t>国立大学法人東北大学大学院医学系研究科</t>
  </si>
  <si>
    <t>血液・免疫病学分野</t>
  </si>
  <si>
    <t>赤司　浩一</t>
  </si>
  <si>
    <t>国立大学法人九州大学大学院医学研究院</t>
  </si>
  <si>
    <t>病態修復内科学（第一内科）</t>
  </si>
  <si>
    <t>黒川　峰夫</t>
  </si>
  <si>
    <t>国立大学法人東京大学大学院医学系研究科</t>
  </si>
  <si>
    <t>山本　一仁</t>
  </si>
  <si>
    <t>愛知県がんセンター中央病院</t>
  </si>
  <si>
    <t>血液・細胞療法部</t>
  </si>
  <si>
    <t>永井　宏和</t>
  </si>
  <si>
    <t>独立行政法人国立病院機構名古屋医療センター</t>
  </si>
  <si>
    <t>臨床研究センター 血液・腫瘍研究部</t>
  </si>
  <si>
    <t>黒田　純也</t>
  </si>
  <si>
    <t>京都府公立大学法人京都府立医科大学</t>
  </si>
  <si>
    <t>大学院  医学研究科  血液内科学</t>
  </si>
  <si>
    <t>麻奥　英毅</t>
  </si>
  <si>
    <t>日本赤十字社広島赤十字・原爆病院</t>
  </si>
  <si>
    <t>石澤　賢一</t>
  </si>
  <si>
    <t>国立大学法人山形大学医学部附属病院</t>
  </si>
  <si>
    <t>血液・細胞治療内科学分野</t>
  </si>
  <si>
    <t>宮﨑　泰司</t>
  </si>
  <si>
    <t>国立大学法人長崎大学原爆後障害医療研究所</t>
  </si>
  <si>
    <t>原爆・ヒバクシャ医療部門　血液内科学研究分野（原研内科）</t>
  </si>
  <si>
    <t>石塚　賢治</t>
  </si>
  <si>
    <t>鹿児島大学大学院医歯学総合研究科　人間環境学講座　血液・膠原病内科学分野</t>
  </si>
  <si>
    <t>外山　孝典</t>
  </si>
  <si>
    <t>宮崎県立延岡病院</t>
  </si>
  <si>
    <t>内科</t>
  </si>
  <si>
    <t>下田　和哉</t>
  </si>
  <si>
    <t>国立大学法人宮崎大学医学部</t>
  </si>
  <si>
    <t>内科学講座　消化器血液学分野</t>
  </si>
  <si>
    <t>山村　亮介</t>
  </si>
  <si>
    <t>社会福祉法人恩賜財団済生会支部大阪府済生会中津病院</t>
  </si>
  <si>
    <t>門脇　則光</t>
  </si>
  <si>
    <t>国立大学法人香川大学医学部附属病院</t>
  </si>
  <si>
    <t>血液・免疫・呼吸器内科</t>
  </si>
  <si>
    <t>石川　隆之</t>
  </si>
  <si>
    <t>前島　亜希子</t>
  </si>
  <si>
    <t>病理診断科</t>
    <rPh sb="0" eb="2">
      <t>ビョウリ</t>
    </rPh>
    <rPh sb="2" eb="4">
      <t>シンダン</t>
    </rPh>
    <rPh sb="4" eb="5">
      <t>カ</t>
    </rPh>
    <phoneticPr fontId="1"/>
  </si>
  <si>
    <t>髙松　泰</t>
  </si>
  <si>
    <t>学校法人福岡大学福岡大学医学部</t>
  </si>
  <si>
    <t>腫瘍血液感染症内科学</t>
  </si>
  <si>
    <t>三谷　絹子</t>
  </si>
  <si>
    <t>学校法人獨協学園獨協医科大学</t>
  </si>
  <si>
    <t>内科学（血液・腫瘍）</t>
  </si>
  <si>
    <t>城　達郎</t>
  </si>
  <si>
    <t>日本赤十字社長崎原爆病院</t>
  </si>
  <si>
    <t>山本　豪</t>
  </si>
  <si>
    <t>国家公務員共済組合連合会虎の門病院</t>
  </si>
  <si>
    <t>医長</t>
  </si>
  <si>
    <t>竹迫　直樹</t>
  </si>
  <si>
    <t>独立行政法人国立病院機構災害医療センター</t>
  </si>
  <si>
    <t>内科部長</t>
  </si>
  <si>
    <t>加藤　光次</t>
  </si>
  <si>
    <t>国立大学法人九州大学病院</t>
  </si>
  <si>
    <t>血液・腫瘍・心血管内科</t>
  </si>
  <si>
    <t>宮本　敏浩</t>
  </si>
  <si>
    <t>病態修復内科学</t>
  </si>
  <si>
    <t>吉田　真一郎</t>
  </si>
  <si>
    <t>独立行政法人国立病院機構長崎医療センター</t>
  </si>
  <si>
    <t>統括診療部長</t>
  </si>
  <si>
    <t>大中　貴史</t>
  </si>
  <si>
    <t>小倉記念病院</t>
    <rPh sb="0" eb="2">
      <t>オグラ</t>
    </rPh>
    <rPh sb="2" eb="4">
      <t>キネン</t>
    </rPh>
    <rPh sb="4" eb="6">
      <t>ビョウイン</t>
    </rPh>
    <phoneticPr fontId="1"/>
  </si>
  <si>
    <t>血液内科</t>
    <rPh sb="0" eb="2">
      <t>ケツエキ</t>
    </rPh>
    <rPh sb="2" eb="4">
      <t>ナイカ</t>
    </rPh>
    <phoneticPr fontId="1"/>
  </si>
  <si>
    <t>副部長</t>
    <rPh sb="0" eb="3">
      <t>フクブチョウ</t>
    </rPh>
    <phoneticPr fontId="1"/>
  </si>
  <si>
    <t>柴山　浩彦</t>
  </si>
  <si>
    <t>国立大学法人大阪大学大学院医学系研究科</t>
  </si>
  <si>
    <t>古川　雄祐</t>
  </si>
  <si>
    <t>学校法人自治医科大学</t>
  </si>
  <si>
    <t>平井　理泉</t>
  </si>
  <si>
    <t>奥村　廣和</t>
  </si>
  <si>
    <t>富山県立中央病院</t>
  </si>
  <si>
    <t>半田　寛</t>
  </si>
  <si>
    <t>国立大学法人群馬大学医学部附属病院</t>
  </si>
  <si>
    <t>診療科長・診療教授</t>
  </si>
  <si>
    <t>神田　善伸</t>
  </si>
  <si>
    <t>学校法人自治医科大学自治医科大学附属さいたま医療センター</t>
  </si>
  <si>
    <t>血液科</t>
  </si>
  <si>
    <t>熊谷　隆志</t>
  </si>
  <si>
    <t>青梅市立総合病院</t>
  </si>
  <si>
    <t>飯野　昌樹</t>
  </si>
  <si>
    <t>地方独立行政法人山梨県立病院機構山梨県立中央病院</t>
  </si>
  <si>
    <t>血液内科　</t>
  </si>
  <si>
    <t>黒川　敏郎</t>
  </si>
  <si>
    <t>日本赤十字社富山赤十字病院</t>
  </si>
  <si>
    <t>三浦　勝浩</t>
  </si>
  <si>
    <t>学校法人日本大学日本大学医学部</t>
  </si>
  <si>
    <t>内科学系　血液膠原病内科学分野</t>
  </si>
  <si>
    <t>中尾　眞二</t>
  </si>
  <si>
    <t>国立大学法人金沢大学医薬保健研究域医学系</t>
  </si>
  <si>
    <t>大居　慎治</t>
  </si>
  <si>
    <t>日本赤十字社松江赤十字病院</t>
  </si>
  <si>
    <t>総合診療科</t>
  </si>
  <si>
    <t>髙折　晃史</t>
  </si>
  <si>
    <t>国立大学法人京都大学大学院医学研究科</t>
  </si>
  <si>
    <t>鈴島　仁</t>
  </si>
  <si>
    <t>医療法人創起会　くまもと新都総合病院</t>
    <rPh sb="0" eb="2">
      <t>イリョウ</t>
    </rPh>
    <rPh sb="2" eb="4">
      <t>ホウジン</t>
    </rPh>
    <rPh sb="4" eb="5">
      <t>ソウ</t>
    </rPh>
    <rPh sb="5" eb="6">
      <t>キ</t>
    </rPh>
    <rPh sb="6" eb="7">
      <t>カイ</t>
    </rPh>
    <rPh sb="12" eb="14">
      <t>シント</t>
    </rPh>
    <rPh sb="14" eb="16">
      <t>ソウゴウ</t>
    </rPh>
    <rPh sb="16" eb="18">
      <t>ビョウイン</t>
    </rPh>
    <phoneticPr fontId="1"/>
  </si>
  <si>
    <t>副院長兼内科診療部長</t>
    <rPh sb="0" eb="3">
      <t>フクインチョウ</t>
    </rPh>
    <rPh sb="3" eb="4">
      <t>ケン</t>
    </rPh>
    <rPh sb="4" eb="6">
      <t>ナイカ</t>
    </rPh>
    <rPh sb="6" eb="8">
      <t>シンリョウ</t>
    </rPh>
    <rPh sb="8" eb="10">
      <t>ブチョウ</t>
    </rPh>
    <phoneticPr fontId="1"/>
  </si>
  <si>
    <t>池添　隆之</t>
  </si>
  <si>
    <t>公立大学法人福島県立医科大学</t>
  </si>
  <si>
    <t>医学部　血液内科学講座</t>
  </si>
  <si>
    <t>主任教授</t>
  </si>
  <si>
    <t>萩原　政夫</t>
  </si>
  <si>
    <t>公益財団法人ライフ・エクステンション研究所付属永寿総合病院</t>
  </si>
  <si>
    <t>診療部長</t>
  </si>
  <si>
    <t>丸山　大</t>
  </si>
  <si>
    <t>病棟医長</t>
  </si>
  <si>
    <t>西村　倫子</t>
  </si>
  <si>
    <t>和氣　敦</t>
  </si>
  <si>
    <t>国家公務員共済組合連合会虎の門病院分院</t>
  </si>
  <si>
    <t>安藤　潔</t>
  </si>
  <si>
    <t>学校法人東海大学東海大学医学部</t>
  </si>
  <si>
    <t>内科学系　血液・腫瘍内科</t>
  </si>
  <si>
    <t>賴　晋也</t>
  </si>
  <si>
    <t>学校法人近畿大学近畿大学医学部</t>
  </si>
  <si>
    <t>血液・膠原病内科</t>
  </si>
  <si>
    <t>講師</t>
  </si>
  <si>
    <t>伊藤　量基</t>
  </si>
  <si>
    <t>学校法人関西医科大学関西医科大学附属病院</t>
  </si>
  <si>
    <t>血液腫瘍内科</t>
  </si>
  <si>
    <t>病院教授</t>
  </si>
  <si>
    <t>初瀬　真弓</t>
  </si>
  <si>
    <t>京都鞍馬口医療センター</t>
    <rPh sb="2" eb="4">
      <t>アンバ</t>
    </rPh>
    <rPh sb="4" eb="5">
      <t>グチ</t>
    </rPh>
    <rPh sb="5" eb="7">
      <t>イリョウ</t>
    </rPh>
    <phoneticPr fontId="1"/>
  </si>
  <si>
    <t>長藤　宏司</t>
  </si>
  <si>
    <t>学校法人久留米大学久留米大学医学部</t>
  </si>
  <si>
    <t>内科学講座　血液・腫瘍内科部門</t>
  </si>
  <si>
    <t>海野　正俊</t>
  </si>
  <si>
    <t>社会医療法人緑壮会 金田病院</t>
  </si>
  <si>
    <t>内科</t>
    <rPh sb="0" eb="2">
      <t>ナイカ</t>
    </rPh>
    <phoneticPr fontId="1"/>
  </si>
  <si>
    <t>山本　正英</t>
  </si>
  <si>
    <t>国立大学法人東京医科歯科大学医学部附属病院</t>
  </si>
  <si>
    <t>今泉　芳孝</t>
  </si>
  <si>
    <t>国立大学法人長崎大学病院</t>
  </si>
  <si>
    <t>豊嶋　崇徳</t>
  </si>
  <si>
    <t>国立大学法人北海道大学大学院医学研究院</t>
  </si>
  <si>
    <t>佐藤　勉</t>
  </si>
  <si>
    <t>国立大学法人富山大学附属病院</t>
  </si>
  <si>
    <t>西脇　嘉一</t>
  </si>
  <si>
    <t>学校法人慈恵大学東京慈恵会医科大学附属柏病院</t>
  </si>
  <si>
    <t>腫瘍・血液内科</t>
  </si>
  <si>
    <t>鎌田　耕輔</t>
  </si>
  <si>
    <t>国立大学法人　弘前大学大学院</t>
    <rPh sb="0" eb="2">
      <t>コクリツ</t>
    </rPh>
    <rPh sb="2" eb="4">
      <t>ダイガク</t>
    </rPh>
    <rPh sb="4" eb="6">
      <t>ホウジン</t>
    </rPh>
    <rPh sb="7" eb="11">
      <t>ヒロサキダイガク</t>
    </rPh>
    <rPh sb="11" eb="14">
      <t>ダイガクイン</t>
    </rPh>
    <phoneticPr fontId="1"/>
  </si>
  <si>
    <t>医学研究科 消化器血液内科学講座</t>
    <rPh sb="0" eb="5">
      <t>イガクケンキュウカ</t>
    </rPh>
    <rPh sb="6" eb="9">
      <t>ショウカキ</t>
    </rPh>
    <rPh sb="9" eb="11">
      <t>ケツエキ</t>
    </rPh>
    <rPh sb="11" eb="13">
      <t>ナイカ</t>
    </rPh>
    <rPh sb="13" eb="14">
      <t>ガク</t>
    </rPh>
    <rPh sb="14" eb="16">
      <t>コウザ</t>
    </rPh>
    <phoneticPr fontId="1"/>
  </si>
  <si>
    <t>助教</t>
  </si>
  <si>
    <t>太田　健</t>
  </si>
  <si>
    <t>青森県立中央病院</t>
    <rPh sb="0" eb="3">
      <t>アオモリケン</t>
    </rPh>
    <rPh sb="3" eb="4">
      <t>リツ</t>
    </rPh>
    <rPh sb="4" eb="6">
      <t>チュウオウ</t>
    </rPh>
    <rPh sb="6" eb="8">
      <t>ビョウイン</t>
    </rPh>
    <phoneticPr fontId="1"/>
  </si>
  <si>
    <t>福原　規子</t>
  </si>
  <si>
    <t>国立大学法人東北大学病院</t>
  </si>
  <si>
    <t>血液・免疫科</t>
  </si>
  <si>
    <t>扇屋　大輔</t>
  </si>
  <si>
    <t>学校法人東海大学東海大学医学部付属病院</t>
  </si>
  <si>
    <t>上村　智彦</t>
  </si>
  <si>
    <t>医療法人原三信病院</t>
  </si>
  <si>
    <t>大間知　謙</t>
  </si>
  <si>
    <t>東海大学医学部内科学系　</t>
  </si>
  <si>
    <t>谷本　一樹</t>
  </si>
  <si>
    <t>日本赤十字社福岡赤十字病院</t>
  </si>
  <si>
    <t>血液・腫瘍内科</t>
  </si>
  <si>
    <t>河村　浩二</t>
  </si>
  <si>
    <t>山口　公平</t>
  </si>
  <si>
    <t>独立行政法人　国立病院機構　弘前病院</t>
    <rPh sb="0" eb="6">
      <t>ドクリツギョウセイホウジン</t>
    </rPh>
    <rPh sb="7" eb="9">
      <t>コクリツ</t>
    </rPh>
    <rPh sb="9" eb="11">
      <t>ビョウイン</t>
    </rPh>
    <rPh sb="11" eb="13">
      <t>キコウ</t>
    </rPh>
    <rPh sb="14" eb="16">
      <t>ヒロサキ</t>
    </rPh>
    <rPh sb="16" eb="18">
      <t>ビョウイン</t>
    </rPh>
    <phoneticPr fontId="1"/>
  </si>
  <si>
    <t>消化器・血液内科</t>
    <rPh sb="0" eb="3">
      <t>ショウカキ</t>
    </rPh>
    <rPh sb="4" eb="6">
      <t>ケツエキ</t>
    </rPh>
    <rPh sb="6" eb="8">
      <t>ナイカ</t>
    </rPh>
    <phoneticPr fontId="1"/>
  </si>
  <si>
    <t>相馬　淳</t>
  </si>
  <si>
    <t>岩手県立中央病院</t>
  </si>
  <si>
    <t>腎臓・リウマチ科</t>
  </si>
  <si>
    <t>副院長</t>
  </si>
  <si>
    <t>古林　勉</t>
  </si>
  <si>
    <t>血液内科学</t>
  </si>
  <si>
    <t>中島　秀明</t>
  </si>
  <si>
    <t>公立大学法人横浜市立大学医学部</t>
  </si>
  <si>
    <t>血液・免疫・感染症内科学</t>
  </si>
  <si>
    <t>玉井　洋太郎</t>
  </si>
  <si>
    <t>医療法人沖縄徳洲会湘南鎌倉総合病院</t>
  </si>
  <si>
    <t>正木　康史</t>
  </si>
  <si>
    <t>学校法人金沢医科大学金沢医科大学</t>
  </si>
  <si>
    <t>血液免疫内科学</t>
  </si>
  <si>
    <t>押川　学</t>
  </si>
  <si>
    <t>日本赤十字社武蔵野赤十字病院</t>
  </si>
  <si>
    <t>今井　陽一</t>
  </si>
  <si>
    <t>国立大学法人東京大学医科学研究所附属病院</t>
  </si>
  <si>
    <t>横田　宜子</t>
  </si>
  <si>
    <t>看護部</t>
  </si>
  <si>
    <t>主任</t>
  </si>
  <si>
    <t>髙畑　武功</t>
  </si>
  <si>
    <t>腫瘍内科学講座</t>
  </si>
  <si>
    <t>小谷　岳春</t>
  </si>
  <si>
    <t>石川県立中央病院</t>
    <rPh sb="0" eb="3">
      <t>イシカワケン</t>
    </rPh>
    <rPh sb="3" eb="4">
      <t>リツ</t>
    </rPh>
    <rPh sb="4" eb="6">
      <t>チュウオウ</t>
    </rPh>
    <rPh sb="6" eb="8">
      <t>ビョウイン</t>
    </rPh>
    <phoneticPr fontId="1"/>
  </si>
  <si>
    <t>血液内科</t>
    <rPh sb="0" eb="2">
      <t>ケツエキ</t>
    </rPh>
    <rPh sb="2" eb="3">
      <t>ナイ</t>
    </rPh>
    <rPh sb="3" eb="4">
      <t>カ</t>
    </rPh>
    <phoneticPr fontId="1"/>
  </si>
  <si>
    <t>進藤　岳郎</t>
  </si>
  <si>
    <t>京都大学大学院医学研究科</t>
    <rPh sb="0" eb="2">
      <t>キョウト</t>
    </rPh>
    <rPh sb="2" eb="4">
      <t>ダイガク</t>
    </rPh>
    <rPh sb="4" eb="7">
      <t>ダイガクイン</t>
    </rPh>
    <rPh sb="7" eb="9">
      <t>イガク</t>
    </rPh>
    <rPh sb="9" eb="11">
      <t>ケンキュウ</t>
    </rPh>
    <rPh sb="11" eb="12">
      <t>カ</t>
    </rPh>
    <phoneticPr fontId="1"/>
  </si>
  <si>
    <t>血液・腫瘍内科学</t>
    <rPh sb="0" eb="2">
      <t>ケツエキ</t>
    </rPh>
    <phoneticPr fontId="1"/>
  </si>
  <si>
    <t>助教</t>
    <rPh sb="0" eb="2">
      <t>ジョキョウ</t>
    </rPh>
    <phoneticPr fontId="1"/>
  </si>
  <si>
    <t>鈴木　一史</t>
  </si>
  <si>
    <t>北林　淳</t>
  </si>
  <si>
    <t>高山　信之</t>
  </si>
  <si>
    <t>学校法人杏林学園杏林大学医学部</t>
  </si>
  <si>
    <t>第二内科学</t>
  </si>
  <si>
    <t>小島　研介</t>
  </si>
  <si>
    <t>国立大学法人高知大学医学部</t>
  </si>
  <si>
    <t>血液内科学講座</t>
  </si>
  <si>
    <t>小川　誠司</t>
  </si>
  <si>
    <t>腫瘍生物学講座</t>
  </si>
  <si>
    <t>仲里　朝周</t>
  </si>
  <si>
    <t>横浜市立市民病院</t>
  </si>
  <si>
    <t>間山　恒</t>
  </si>
  <si>
    <t>泉山　康</t>
  </si>
  <si>
    <t>医療法人菊郷会愛育病院</t>
  </si>
  <si>
    <t>岩城　憲子</t>
  </si>
  <si>
    <t>金沢大学医薬保健研究域医学系</t>
    <rPh sb="0" eb="2">
      <t>カナザワ</t>
    </rPh>
    <rPh sb="2" eb="4">
      <t>ダイガク</t>
    </rPh>
    <rPh sb="4" eb="6">
      <t>イヤク</t>
    </rPh>
    <rPh sb="6" eb="8">
      <t>ホケン</t>
    </rPh>
    <rPh sb="8" eb="10">
      <t>ケンキュウ</t>
    </rPh>
    <rPh sb="10" eb="11">
      <t>イキ</t>
    </rPh>
    <rPh sb="11" eb="13">
      <t>イガク</t>
    </rPh>
    <rPh sb="13" eb="14">
      <t>ケイ</t>
    </rPh>
    <phoneticPr fontId="1"/>
  </si>
  <si>
    <t>血液内科学</t>
    <rPh sb="0" eb="2">
      <t>ケツエキ</t>
    </rPh>
    <rPh sb="2" eb="4">
      <t>ナイカ</t>
    </rPh>
    <rPh sb="4" eb="5">
      <t>ガク</t>
    </rPh>
    <phoneticPr fontId="1"/>
  </si>
  <si>
    <t>田村　志宣</t>
  </si>
  <si>
    <t>公立大学法人和歌山県立医科大学附属病院</t>
  </si>
  <si>
    <t>磯部　泰司</t>
  </si>
  <si>
    <t>学校法人聖マリアンナ医科大学聖マリアンナ医科大学病院</t>
  </si>
  <si>
    <t>湯田　淳一朗</t>
  </si>
  <si>
    <t>国立研究開発法人国立がん研究センター東病院</t>
  </si>
  <si>
    <t>横山　雅大</t>
  </si>
  <si>
    <t>島田　和之</t>
  </si>
  <si>
    <t>国立大学法人名古屋大学医学部附属病院</t>
  </si>
  <si>
    <t>川端　良成</t>
  </si>
  <si>
    <t>野口　晋佐</t>
  </si>
  <si>
    <t>日本赤十字社秋田赤十字病院</t>
    <rPh sb="0" eb="2">
      <t>ニホン</t>
    </rPh>
    <rPh sb="2" eb="5">
      <t>セキジュウジ</t>
    </rPh>
    <rPh sb="5" eb="6">
      <t>シャ</t>
    </rPh>
    <rPh sb="6" eb="13">
      <t>アキタセキジュウジビョウイン</t>
    </rPh>
    <phoneticPr fontId="1"/>
  </si>
  <si>
    <t>血液内科</t>
    <rPh sb="0" eb="4">
      <t>ケツエキナイカ</t>
    </rPh>
    <phoneticPr fontId="1"/>
  </si>
  <si>
    <t>菊池　拓</t>
  </si>
  <si>
    <t>学校法人慶應義塾慶應義塾大学医学部</t>
  </si>
  <si>
    <t>瀬尾　幸子</t>
  </si>
  <si>
    <t>橋本　典諭</t>
  </si>
  <si>
    <t>学校法人東海大学東海大学医学部付属八王子病院</t>
  </si>
  <si>
    <t>髙橋　強志</t>
  </si>
  <si>
    <t>社会福祉法人三井記念病院</t>
  </si>
  <si>
    <t>玉田　耕治</t>
  </si>
  <si>
    <t>山口大学大学院</t>
    <rPh sb="0" eb="2">
      <t>ヤマグチ</t>
    </rPh>
    <rPh sb="2" eb="4">
      <t>ダイガク</t>
    </rPh>
    <rPh sb="4" eb="7">
      <t>ダイガクイン</t>
    </rPh>
    <phoneticPr fontId="1"/>
  </si>
  <si>
    <t>医学系研究科　免疫学</t>
    <rPh sb="0" eb="2">
      <t>イガク</t>
    </rPh>
    <rPh sb="2" eb="3">
      <t>ケイ</t>
    </rPh>
    <rPh sb="3" eb="6">
      <t>ケンキュウカ</t>
    </rPh>
    <rPh sb="7" eb="10">
      <t>メンエキガク</t>
    </rPh>
    <phoneticPr fontId="1"/>
  </si>
  <si>
    <t>藤井　晶</t>
  </si>
  <si>
    <t>学校法人近畿大学近畿大学病院</t>
  </si>
  <si>
    <t>岸本　暢將</t>
  </si>
  <si>
    <t>腎臓・リウマチ膠原病内科学教室</t>
  </si>
  <si>
    <t>堺田　恵美子</t>
  </si>
  <si>
    <t>千葉大学医学部附属病院</t>
  </si>
  <si>
    <t>診療教授</t>
    <rPh sb="0" eb="2">
      <t>シンリョウ</t>
    </rPh>
    <rPh sb="2" eb="4">
      <t>キョウジュ</t>
    </rPh>
    <phoneticPr fontId="1"/>
  </si>
  <si>
    <t>神山　祐太郎</t>
  </si>
  <si>
    <t>学校法人慈恵大学東京慈恵会医科大学附属第三病院</t>
  </si>
  <si>
    <t>診療医長</t>
  </si>
  <si>
    <t>山崎　寛章</t>
  </si>
  <si>
    <t>地方独立行政法人　静岡市立静岡病院</t>
    <rPh sb="0" eb="8">
      <t>チホウドクリツギョウセイホウジン</t>
    </rPh>
    <rPh sb="9" eb="12">
      <t>シズオカシ</t>
    </rPh>
    <rPh sb="12" eb="13">
      <t>リツ</t>
    </rPh>
    <rPh sb="13" eb="15">
      <t>シズオカ</t>
    </rPh>
    <rPh sb="15" eb="17">
      <t>ビョウイン</t>
    </rPh>
    <phoneticPr fontId="1"/>
  </si>
  <si>
    <t>佐野　栄紀</t>
  </si>
  <si>
    <t>皮膚科学講座</t>
  </si>
  <si>
    <t>原田　晋平</t>
  </si>
  <si>
    <t>野吾　和宏</t>
  </si>
  <si>
    <t>地方独立行政法人静岡県立病院機構静岡県立総合病院</t>
  </si>
  <si>
    <t>前田　明則</t>
  </si>
  <si>
    <t>副院長　主任科長</t>
    <rPh sb="0" eb="3">
      <t>フクインチョウ</t>
    </rPh>
    <rPh sb="4" eb="6">
      <t>シュニン</t>
    </rPh>
    <rPh sb="6" eb="8">
      <t>カチョウ</t>
    </rPh>
    <phoneticPr fontId="1"/>
  </si>
  <si>
    <t>岳野　光洋</t>
  </si>
  <si>
    <t>学校法人日本医科大学大学院医学研究科</t>
  </si>
  <si>
    <t>アレルギー膠原病内科学分野</t>
  </si>
  <si>
    <t>竹内　隆浩</t>
  </si>
  <si>
    <t>社会福祉法人恩賜財団済生会支部静岡県済生会静岡済生会総合病院</t>
  </si>
  <si>
    <t>岩井　一也</t>
  </si>
  <si>
    <t>科長</t>
    <rPh sb="0" eb="2">
      <t>カチョウ</t>
    </rPh>
    <phoneticPr fontId="1"/>
  </si>
  <si>
    <t>山口　素子</t>
  </si>
  <si>
    <t>国立大学法人三重大学医学部附属病院</t>
  </si>
  <si>
    <t>千丈　創</t>
  </si>
  <si>
    <t>国立大学法人北海道大学病院</t>
  </si>
  <si>
    <t>遠山　和博</t>
  </si>
  <si>
    <t>国立大学法人東京大学医学部附属病院</t>
  </si>
  <si>
    <t>土橋　浩章</t>
  </si>
  <si>
    <t>国立大学法人香川大学医学部</t>
  </si>
  <si>
    <t>自然生命科学系（医学部）</t>
  </si>
  <si>
    <t>血液・免疫・呼吸器内科学 准教授　膠原病・リウマチ内科 病院教授 診療科長</t>
  </si>
  <si>
    <t>倉橋　保奈実</t>
  </si>
  <si>
    <t>ＪＡ秋田県厚生農業協同組合連合会能代厚生医療センター</t>
  </si>
  <si>
    <t>血液・腎臓内科・リウマチ科</t>
  </si>
  <si>
    <t>八木　悠</t>
  </si>
  <si>
    <t>株式会社　麻生飯塚病院</t>
    <rPh sb="0" eb="4">
      <t>カブシキガイシャ</t>
    </rPh>
    <rPh sb="5" eb="7">
      <t>アソウ</t>
    </rPh>
    <rPh sb="7" eb="9">
      <t>イイヅカ</t>
    </rPh>
    <rPh sb="9" eb="11">
      <t>ビョウイン</t>
    </rPh>
    <phoneticPr fontId="1"/>
  </si>
  <si>
    <t>医長代理</t>
    <rPh sb="0" eb="1">
      <t>イ</t>
    </rPh>
    <rPh sb="1" eb="2">
      <t>チョウ</t>
    </rPh>
    <rPh sb="2" eb="4">
      <t>ダイリ</t>
    </rPh>
    <phoneticPr fontId="1"/>
  </si>
  <si>
    <t>岡元　るみ子</t>
  </si>
  <si>
    <t>社会医療法人社団木下会千葉西総合病院</t>
  </si>
  <si>
    <t>外来化学療法センター / 腫瘍内科</t>
  </si>
  <si>
    <t>センター長 / 部長</t>
  </si>
  <si>
    <t>大橋　養賢</t>
  </si>
  <si>
    <t>独立行政法人国立病院機構東京医療センター</t>
  </si>
  <si>
    <t>松崎　英剛</t>
  </si>
  <si>
    <t>整形外科</t>
  </si>
  <si>
    <t>第二外来部長</t>
  </si>
  <si>
    <t>石ヶ坪　良明</t>
  </si>
  <si>
    <t>医療法人横浜グリーンクリニック横浜リウマチ・内科クリニック</t>
  </si>
  <si>
    <t>能登　俊</t>
  </si>
  <si>
    <t>福田　哲也</t>
  </si>
  <si>
    <t>国立大学法人鳥取大学医学部附属病院</t>
  </si>
  <si>
    <t>日野　理彦</t>
  </si>
  <si>
    <t>医療法人共済会クリニックこくふ</t>
  </si>
  <si>
    <t>森本　奈緒子</t>
  </si>
  <si>
    <t>医療法人石井会石井病院</t>
  </si>
  <si>
    <t>皮膚科</t>
  </si>
  <si>
    <t>近藤　芽衣</t>
  </si>
  <si>
    <t>棟方　理</t>
  </si>
  <si>
    <t>医員</t>
  </si>
  <si>
    <t>落谷　孝広</t>
  </si>
  <si>
    <t>学校法人東京医科大学東京医科大学</t>
  </si>
  <si>
    <t>医学総合研究所　分子細胞治療研究部門</t>
  </si>
  <si>
    <t>藤田　晴之　</t>
  </si>
  <si>
    <t>国立大学法人香川大学医学部附属病院</t>
    <rPh sb="0" eb="2">
      <t>コクリツ</t>
    </rPh>
    <rPh sb="2" eb="4">
      <t>ダイガク</t>
    </rPh>
    <rPh sb="4" eb="6">
      <t>ホウジン</t>
    </rPh>
    <rPh sb="6" eb="8">
      <t>カガワ</t>
    </rPh>
    <rPh sb="8" eb="10">
      <t>ダイガク</t>
    </rPh>
    <rPh sb="10" eb="12">
      <t>イガク</t>
    </rPh>
    <rPh sb="12" eb="13">
      <t>ブ</t>
    </rPh>
    <phoneticPr fontId="1"/>
  </si>
  <si>
    <t>血液・免疫・呼吸器内科</t>
    <rPh sb="0" eb="2">
      <t>ケツエキ</t>
    </rPh>
    <rPh sb="3" eb="5">
      <t>メンエキ</t>
    </rPh>
    <rPh sb="6" eb="9">
      <t>コキュウキ</t>
    </rPh>
    <rPh sb="9" eb="11">
      <t>ナイカ</t>
    </rPh>
    <phoneticPr fontId="1"/>
  </si>
  <si>
    <t>吉田　智彦</t>
  </si>
  <si>
    <t>医療法人社団東信会世田谷リウマチ膠原病クリニック</t>
  </si>
  <si>
    <t>リウマチ膠原病科</t>
  </si>
  <si>
    <t>統括院長</t>
  </si>
  <si>
    <t>秋山　陽一郎</t>
  </si>
  <si>
    <t>リウマチ膠原病</t>
  </si>
  <si>
    <t>錦織　桃子</t>
  </si>
  <si>
    <t>岡地　美代</t>
  </si>
  <si>
    <t>紀南病院</t>
    <rPh sb="0" eb="4">
      <t>キナンビョウイン</t>
    </rPh>
    <phoneticPr fontId="1"/>
  </si>
  <si>
    <t>副看護部長</t>
    <rPh sb="0" eb="3">
      <t>フクカンゴ</t>
    </rPh>
    <rPh sb="3" eb="5">
      <t>ブチョウ</t>
    </rPh>
    <phoneticPr fontId="1"/>
  </si>
  <si>
    <t>氷室　真仁</t>
  </si>
  <si>
    <t>国立大学法人　山形大学医学部附属病院</t>
    <rPh sb="0" eb="2">
      <t>コクリツ</t>
    </rPh>
    <rPh sb="2" eb="4">
      <t>ダイガク</t>
    </rPh>
    <rPh sb="4" eb="6">
      <t>ホウジン</t>
    </rPh>
    <rPh sb="7" eb="9">
      <t>ヤマガタ</t>
    </rPh>
    <rPh sb="9" eb="11">
      <t>ダイガク</t>
    </rPh>
    <rPh sb="11" eb="13">
      <t>イガク</t>
    </rPh>
    <rPh sb="13" eb="14">
      <t>ブ</t>
    </rPh>
    <rPh sb="14" eb="16">
      <t>フゾク</t>
    </rPh>
    <rPh sb="16" eb="18">
      <t>ビョウイン</t>
    </rPh>
    <phoneticPr fontId="1"/>
  </si>
  <si>
    <t>遠西　大輔</t>
  </si>
  <si>
    <t>岡山大学病院</t>
    <rPh sb="0" eb="2">
      <t>オカヤマ</t>
    </rPh>
    <rPh sb="2" eb="4">
      <t>ダイガク</t>
    </rPh>
    <rPh sb="4" eb="6">
      <t>ビョウイン</t>
    </rPh>
    <phoneticPr fontId="1"/>
  </si>
  <si>
    <t>ゲノム医療推進センター</t>
    <rPh sb="3" eb="5">
      <t>イリョウ</t>
    </rPh>
    <rPh sb="5" eb="7">
      <t>スイシン</t>
    </rPh>
    <phoneticPr fontId="1"/>
  </si>
  <si>
    <t>榎並　輝和</t>
  </si>
  <si>
    <t>静岡県立静岡がんセンター</t>
    <rPh sb="0" eb="2">
      <t>シズオカ</t>
    </rPh>
    <rPh sb="2" eb="3">
      <t>ケン</t>
    </rPh>
    <rPh sb="3" eb="4">
      <t>リツ</t>
    </rPh>
    <rPh sb="4" eb="6">
      <t>シズオカ</t>
    </rPh>
    <phoneticPr fontId="1"/>
  </si>
  <si>
    <t>血液・幹細胞移植科</t>
    <rPh sb="0" eb="2">
      <t>ケツエキ</t>
    </rPh>
    <rPh sb="3" eb="6">
      <t>カンサイボウ</t>
    </rPh>
    <rPh sb="6" eb="8">
      <t>イショク</t>
    </rPh>
    <rPh sb="8" eb="9">
      <t>カ</t>
    </rPh>
    <phoneticPr fontId="1"/>
  </si>
  <si>
    <t>土岐　典子</t>
  </si>
  <si>
    <t>東京都立駒込病院</t>
  </si>
  <si>
    <t>左向　朱梨</t>
  </si>
  <si>
    <t>佐藤　謙</t>
  </si>
  <si>
    <t>学校法人帝京大学帝京大学医学部附属溝口病院</t>
  </si>
  <si>
    <t>定平　健</t>
  </si>
  <si>
    <t>川崎市立井田病院</t>
  </si>
  <si>
    <t>前田　一成</t>
  </si>
  <si>
    <t>医療法人　沖縄徳洲会　湘南鎌倉総合病院</t>
    <rPh sb="0" eb="2">
      <t>イリョウ</t>
    </rPh>
    <rPh sb="2" eb="4">
      <t>ホウジン</t>
    </rPh>
    <rPh sb="5" eb="7">
      <t>オキナワ</t>
    </rPh>
    <rPh sb="7" eb="10">
      <t>トクシュウカイ</t>
    </rPh>
    <rPh sb="11" eb="13">
      <t>ショウナン</t>
    </rPh>
    <rPh sb="13" eb="15">
      <t>カマクラ</t>
    </rPh>
    <rPh sb="15" eb="17">
      <t>ソウゴウ</t>
    </rPh>
    <rPh sb="17" eb="19">
      <t>ビョウイン</t>
    </rPh>
    <phoneticPr fontId="1"/>
  </si>
  <si>
    <t>忽那　賢志</t>
  </si>
  <si>
    <t>国立研究開発法人　国立国際医療センター病院</t>
    <rPh sb="0" eb="2">
      <t>コクリツ</t>
    </rPh>
    <rPh sb="2" eb="4">
      <t>ケンキュウ</t>
    </rPh>
    <rPh sb="4" eb="6">
      <t>カイハツ</t>
    </rPh>
    <rPh sb="6" eb="8">
      <t>ホウジン</t>
    </rPh>
    <rPh sb="9" eb="11">
      <t>コクリツ</t>
    </rPh>
    <rPh sb="11" eb="13">
      <t>コクサイ</t>
    </rPh>
    <rPh sb="13" eb="15">
      <t>イリョウ</t>
    </rPh>
    <rPh sb="19" eb="21">
      <t>ビョウイン</t>
    </rPh>
    <phoneticPr fontId="1"/>
  </si>
  <si>
    <t>国際感染症センター　国際感染症対策室</t>
    <rPh sb="0" eb="2">
      <t>コクサイ</t>
    </rPh>
    <rPh sb="2" eb="4">
      <t>カンセン</t>
    </rPh>
    <rPh sb="4" eb="5">
      <t>ショウ</t>
    </rPh>
    <rPh sb="10" eb="12">
      <t>コクサイ</t>
    </rPh>
    <rPh sb="12" eb="14">
      <t>カンセン</t>
    </rPh>
    <rPh sb="14" eb="15">
      <t>ショウ</t>
    </rPh>
    <rPh sb="15" eb="17">
      <t>タイサク</t>
    </rPh>
    <rPh sb="17" eb="18">
      <t>シツ</t>
    </rPh>
    <phoneticPr fontId="1"/>
  </si>
  <si>
    <t>医長</t>
    <rPh sb="0" eb="1">
      <t>イ</t>
    </rPh>
    <rPh sb="1" eb="2">
      <t>チョウ</t>
    </rPh>
    <phoneticPr fontId="1"/>
  </si>
  <si>
    <t>河田　英里</t>
  </si>
  <si>
    <t>松下記念病院</t>
    <rPh sb="0" eb="2">
      <t>マツシタ</t>
    </rPh>
    <rPh sb="2" eb="4">
      <t>キネン</t>
    </rPh>
    <rPh sb="4" eb="6">
      <t>ビョウイン</t>
    </rPh>
    <phoneticPr fontId="1"/>
  </si>
  <si>
    <t>栗山　幸大</t>
  </si>
  <si>
    <t>京都第一赤十字病院</t>
    <rPh sb="0" eb="2">
      <t>キョウト</t>
    </rPh>
    <rPh sb="2" eb="4">
      <t>ダイイチ</t>
    </rPh>
    <rPh sb="4" eb="9">
      <t>セキジュウジビョウイン</t>
    </rPh>
    <phoneticPr fontId="1"/>
  </si>
  <si>
    <t>稲葉　亨</t>
  </si>
  <si>
    <t>京都府立医科大学附属病院</t>
    <rPh sb="0" eb="2">
      <t>キョウト</t>
    </rPh>
    <rPh sb="2" eb="4">
      <t>フリツ</t>
    </rPh>
    <rPh sb="4" eb="6">
      <t>イカ</t>
    </rPh>
    <rPh sb="6" eb="8">
      <t>ダイガク</t>
    </rPh>
    <rPh sb="8" eb="12">
      <t>フゾクビョウイン</t>
    </rPh>
    <phoneticPr fontId="1"/>
  </si>
  <si>
    <t>臨床検査部</t>
    <rPh sb="0" eb="2">
      <t>リンショウ</t>
    </rPh>
    <rPh sb="2" eb="4">
      <t>ケンサ</t>
    </rPh>
    <rPh sb="4" eb="5">
      <t>ブ</t>
    </rPh>
    <phoneticPr fontId="1"/>
  </si>
  <si>
    <t>菱澤　方勝</t>
  </si>
  <si>
    <t>京都桂病院</t>
    <rPh sb="0" eb="2">
      <t>キョウト</t>
    </rPh>
    <rPh sb="2" eb="3">
      <t>カツラ</t>
    </rPh>
    <rPh sb="3" eb="5">
      <t>ビョウイン</t>
    </rPh>
    <phoneticPr fontId="1"/>
  </si>
  <si>
    <t>原稿執筆料・監修料（Article writing, Review services）</t>
    <rPh sb="0" eb="2">
      <t>ゲンコウ</t>
    </rPh>
    <rPh sb="2" eb="4">
      <t>シッピツ</t>
    </rPh>
    <rPh sb="4" eb="5">
      <t>リョウ</t>
    </rPh>
    <rPh sb="6" eb="8">
      <t>カンシュウ</t>
    </rPh>
    <rPh sb="8" eb="9">
      <t>リョウ</t>
    </rPh>
    <phoneticPr fontId="3"/>
  </si>
  <si>
    <t>愛知県がんセンター</t>
    <phoneticPr fontId="3"/>
  </si>
  <si>
    <t>角南　一貴</t>
  </si>
  <si>
    <t>独立行政法人国立病院機構岡山医療センター</t>
  </si>
  <si>
    <t>臨床研究部長</t>
  </si>
  <si>
    <t>尾崎　修治</t>
  </si>
  <si>
    <t>徳島県立中央病院</t>
  </si>
  <si>
    <t>医療局次長</t>
  </si>
  <si>
    <t>太田　秀一</t>
  </si>
  <si>
    <t>社会医療法人北楡会札幌北楡病院</t>
  </si>
  <si>
    <t>大槻　マミ太郎</t>
  </si>
  <si>
    <t>学校法人自治医科大学自治医科大学</t>
  </si>
  <si>
    <t xml:space="preserve">臨床医学部門 皮膚科学 </t>
  </si>
  <si>
    <t>前田　嘉信</t>
  </si>
  <si>
    <t>国立大学法人岡山大学大学院医歯薬学総合研究科</t>
  </si>
  <si>
    <t>血液・腫瘍・呼吸器内科学</t>
  </si>
  <si>
    <t>佐伯　秀久</t>
  </si>
  <si>
    <t>皮膚科学/皮膚粘膜病態学</t>
  </si>
  <si>
    <t>大久保　ゆかり</t>
  </si>
  <si>
    <t>皮膚科学分野</t>
  </si>
  <si>
    <t>五十嵐　敦之</t>
  </si>
  <si>
    <t>ＮＴＴ東日本関東病院</t>
  </si>
  <si>
    <t>藤本　学</t>
  </si>
  <si>
    <t>国立大学法人大阪大学大学院 医学系研究科</t>
  </si>
  <si>
    <t>皮膚科学</t>
  </si>
  <si>
    <t>多田　弥生</t>
  </si>
  <si>
    <t>学校法人帝京大学帝京大学医学部附属病院</t>
  </si>
  <si>
    <t>鳥居　秀嗣</t>
  </si>
  <si>
    <t>独立行政法人地域医療機能推進機構東京山手メディカルセンター</t>
  </si>
  <si>
    <t>日野　亮介</t>
  </si>
  <si>
    <t>日野皮フ科医院</t>
  </si>
  <si>
    <t>佐藤　俊宏</t>
    <phoneticPr fontId="3"/>
  </si>
  <si>
    <t>いいそらヒフ科クリニック</t>
    <phoneticPr fontId="3"/>
  </si>
  <si>
    <t>菅井　順一</t>
  </si>
  <si>
    <t>医療法人すばる会菅井皮膚科パークサイドクリニック</t>
  </si>
  <si>
    <t>山口　由衣</t>
  </si>
  <si>
    <t>公立大学法人横浜市立大学大学院医学研究科</t>
  </si>
  <si>
    <t>環境免疫病態皮膚科学</t>
  </si>
  <si>
    <t>小寺　雅也</t>
  </si>
  <si>
    <t>独立行政法人地域医療機能推進機構中京病院</t>
  </si>
  <si>
    <t>皮膚科　膠原病・リウマチセンター</t>
  </si>
  <si>
    <t>皮膚科部長、膠原病・リウマチセンター長</t>
  </si>
  <si>
    <t>小林　照明</t>
  </si>
  <si>
    <t>小林皮フ科クリニック</t>
  </si>
  <si>
    <t>本間　大</t>
  </si>
  <si>
    <t>国立大学法人旭川医科大学</t>
  </si>
  <si>
    <t>十河　香奈</t>
  </si>
  <si>
    <t>富山県厚生農業協同組合連合会滑川病院</t>
  </si>
  <si>
    <t>西村　陽一</t>
  </si>
  <si>
    <t>医療法人にしむら皮フ科クリニック</t>
  </si>
  <si>
    <t>田中　良哉</t>
  </si>
  <si>
    <t>学校法人産業医科大学産業医科大学病院</t>
  </si>
  <si>
    <t>第一内科学講座</t>
  </si>
  <si>
    <t>乾　健太郎</t>
  </si>
  <si>
    <t>公立大学法人大阪市立大学大学院医学研究科</t>
  </si>
  <si>
    <t>整形外科学</t>
  </si>
  <si>
    <t>内藤　真理子</t>
  </si>
  <si>
    <t>国立大学法人広島大学歯学部</t>
  </si>
  <si>
    <t>大学院医系科学研究科　口腔保健疫学</t>
  </si>
  <si>
    <t>教授・口腔保健学専攻長</t>
  </si>
  <si>
    <t>北村　邦夫</t>
    <rPh sb="0" eb="2">
      <t>キタムラ</t>
    </rPh>
    <rPh sb="3" eb="5">
      <t>クニオ</t>
    </rPh>
    <phoneticPr fontId="1"/>
  </si>
  <si>
    <t>一般社団法人　日本家族計画協会</t>
  </si>
  <si>
    <t>会長</t>
    <rPh sb="0" eb="2">
      <t>カイチョウ</t>
    </rPh>
    <phoneticPr fontId="1"/>
  </si>
  <si>
    <t>寺井　美峰子</t>
    <rPh sb="0" eb="2">
      <t>テライ</t>
    </rPh>
    <rPh sb="3" eb="4">
      <t>ミ</t>
    </rPh>
    <rPh sb="4" eb="6">
      <t>ミネコ</t>
    </rPh>
    <phoneticPr fontId="1"/>
  </si>
  <si>
    <t>田附興風会 医学研究所 北野病院</t>
  </si>
  <si>
    <t>看護部長</t>
    <rPh sb="0" eb="2">
      <t>カンゴ</t>
    </rPh>
    <rPh sb="2" eb="4">
      <t>ブチョウ</t>
    </rPh>
    <phoneticPr fontId="1"/>
  </si>
  <si>
    <t>遠藤一司</t>
  </si>
  <si>
    <t>荒井有美</t>
  </si>
  <si>
    <t>北里大学病院</t>
  </si>
  <si>
    <t>医療の質・安全推進室</t>
  </si>
  <si>
    <t>副室長　医療安全管理者</t>
  </si>
  <si>
    <t>三浦　絵莉子</t>
  </si>
  <si>
    <t>聖路加国際病院</t>
  </si>
  <si>
    <t>こども医療支援室</t>
  </si>
  <si>
    <t>チャイルド・ライフ・スペシャリスト</t>
  </si>
  <si>
    <t>中島 研</t>
  </si>
  <si>
    <t xml:space="preserve">国家公務員共済組合連合会　横浜南共済病院　
</t>
  </si>
  <si>
    <t xml:space="preserve">薬剤科 
臨床研究センター </t>
  </si>
  <si>
    <t>薬局長
副センター長</t>
  </si>
  <si>
    <t>長谷川剛</t>
  </si>
  <si>
    <t>上尾中央総合病院</t>
  </si>
  <si>
    <t>情報管理特任副院長</t>
  </si>
  <si>
    <t>藤井知行</t>
  </si>
  <si>
    <t>山王病院
国際医療福祉大学大学院</t>
  </si>
  <si>
    <t>病院長
教授</t>
  </si>
  <si>
    <t>コンサルティングなど業務委託費（Consulting）</t>
    <rPh sb="10" eb="12">
      <t>ギョウム</t>
    </rPh>
    <rPh sb="12" eb="14">
      <t>イタク</t>
    </rPh>
    <rPh sb="14" eb="15">
      <t>ヒ</t>
    </rPh>
    <phoneticPr fontId="5"/>
  </si>
  <si>
    <t>松原　茂樹</t>
  </si>
  <si>
    <t>自治医科大学</t>
  </si>
  <si>
    <t>名誉教授</t>
    <rPh sb="0" eb="2">
      <t>メイヨ</t>
    </rPh>
    <phoneticPr fontId="1"/>
  </si>
  <si>
    <t>大屋敷　一馬</t>
  </si>
  <si>
    <t>一般社団法人　医薬品安全使用調査研究機構</t>
  </si>
  <si>
    <t>設立準備室</t>
    <rPh sb="0" eb="2">
      <t>セツリツ</t>
    </rPh>
    <rPh sb="2" eb="5">
      <t>ジュンビシツ</t>
    </rPh>
    <phoneticPr fontId="1"/>
  </si>
  <si>
    <t>室長</t>
    <rPh sb="0" eb="2">
      <t>シツチョウ</t>
    </rPh>
    <phoneticPr fontId="1"/>
  </si>
  <si>
    <t>花村　一朗</t>
  </si>
  <si>
    <t>学校法人愛知医科大学愛知医科大学</t>
  </si>
  <si>
    <t>医学部　内科学講座　血液内科</t>
  </si>
  <si>
    <t>教授(特任)</t>
  </si>
  <si>
    <t>飛内　賢正</t>
  </si>
  <si>
    <t>医療法人社団協友会介護老人保健施設リハビリケア船橋</t>
  </si>
  <si>
    <t>施設長</t>
  </si>
  <si>
    <t>中世古　知昭</t>
  </si>
  <si>
    <t>学校法人国際医療福祉大学国際医療福祉大学医学部</t>
  </si>
  <si>
    <t>仲瀬　裕志</t>
  </si>
  <si>
    <t>北海道公立大学法人札幌医科大学　医学部</t>
  </si>
  <si>
    <t>消化器内科学講座</t>
  </si>
  <si>
    <t>岡上　武</t>
  </si>
  <si>
    <t>社会福祉法人恩賜財団済生会支部大阪府済生会吹田病院</t>
  </si>
  <si>
    <t>名誉院長</t>
  </si>
  <si>
    <t>竹原　徹郎</t>
  </si>
  <si>
    <t>国立大学法人大阪大学医学部附属病院</t>
  </si>
  <si>
    <t>内科学講座 消化器内科学</t>
  </si>
  <si>
    <t>中島　淳</t>
  </si>
  <si>
    <t>公立大学法人横浜市立大学附属病院</t>
  </si>
  <si>
    <t>消化器内科肝胆膵消化器病学</t>
  </si>
  <si>
    <t>診療科部長/主任教授</t>
  </si>
  <si>
    <t>竹内　正樹</t>
  </si>
  <si>
    <t>眼科学教室</t>
  </si>
  <si>
    <t>平松　英文</t>
  </si>
  <si>
    <t>発達小児科学</t>
  </si>
  <si>
    <t>髙橋　索真</t>
  </si>
  <si>
    <t>香川県立中央病院</t>
  </si>
  <si>
    <t>消化器内科</t>
  </si>
  <si>
    <t>学校法人杏林学園杏林大学医学部腎臓・リウマチ膠原病内科学教室准教授（支払先：医学教育　株式会社）</t>
    <rPh sb="34" eb="36">
      <t>シハライ</t>
    </rPh>
    <rPh sb="36" eb="37">
      <t>サキ</t>
    </rPh>
    <phoneticPr fontId="1"/>
  </si>
  <si>
    <t>冨田　哲也　</t>
  </si>
  <si>
    <t>国立大学法人大阪大学大学院医学系研究科</t>
    <rPh sb="6" eb="8">
      <t>オオサカ</t>
    </rPh>
    <rPh sb="8" eb="10">
      <t>ダイガク</t>
    </rPh>
    <rPh sb="10" eb="13">
      <t>ダイガクイン</t>
    </rPh>
    <rPh sb="13" eb="19">
      <t>イガクケイケンキュウカ</t>
    </rPh>
    <phoneticPr fontId="1"/>
  </si>
  <si>
    <t>器官制御外科学　運動器バイオマテリアル学講座、寄附講座</t>
    <rPh sb="0" eb="2">
      <t>キカン</t>
    </rPh>
    <rPh sb="2" eb="4">
      <t>セイギョ</t>
    </rPh>
    <rPh sb="4" eb="7">
      <t>ゲカガク</t>
    </rPh>
    <phoneticPr fontId="1"/>
  </si>
  <si>
    <t>野村　伊知郎</t>
  </si>
  <si>
    <t>国立研究開発法人 国立成育医療研究センター</t>
  </si>
  <si>
    <t>好酸球性消化管疾患研究室</t>
  </si>
  <si>
    <t>室長</t>
  </si>
  <si>
    <t>木下　芳一</t>
  </si>
  <si>
    <t>兵庫県立姫路循環器病センター</t>
  </si>
  <si>
    <t>血液内科/国際骨髄腫先端治療
研究センター</t>
    <phoneticPr fontId="3"/>
  </si>
  <si>
    <t>地方独立行政法人神戸市民病院機構神戸市立医療センター
中央市民病院</t>
    <phoneticPr fontId="3"/>
  </si>
  <si>
    <t>分子病態治療研究センター　
幹細胞制御研究部</t>
    <phoneticPr fontId="3"/>
  </si>
  <si>
    <t>血液内科部長　
通院型がんセンター長</t>
    <phoneticPr fontId="3"/>
  </si>
  <si>
    <t>内科系部門　内科学分野　
血液内科学教室</t>
    <phoneticPr fontId="3"/>
  </si>
  <si>
    <r>
      <t xml:space="preserve">回数
</t>
    </r>
    <r>
      <rPr>
        <sz val="6"/>
        <rFont val="Meiryo UI"/>
        <family val="3"/>
        <charset val="128"/>
      </rPr>
      <t>(# of service)</t>
    </r>
    <rPh sb="0" eb="2">
      <t>カイスウ</t>
    </rPh>
    <phoneticPr fontId="5"/>
  </si>
  <si>
    <r>
      <t xml:space="preserve">金額（￥）
</t>
    </r>
    <r>
      <rPr>
        <sz val="6"/>
        <rFont val="Meiryo UI"/>
        <family val="3"/>
        <charset val="128"/>
      </rPr>
      <t>(Amount)</t>
    </r>
    <rPh sb="0" eb="2">
      <t>キンガク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</si>
</sst>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10"/>
      <color theme="1"/>
      <name val="Meiryo UI"/>
      <family val="3"/>
      <charset val="128"/>
    </font>
    <font>
      <sz val="6"/>
      <name val="游ゴシック"/>
      <family val="3"/>
      <charset val="128"/>
      <scheme val="minor"/>
    </font>
    <font>
      <sz val="11"/>
      <color rgb="FF000000"/>
      <name val="Meiryo UI"/>
      <family val="3"/>
      <charset val="128"/>
    </font>
    <font>
      <sz val="6"/>
      <name val="ＭＳ Ｐゴシック"/>
      <family val="2"/>
      <charset val="128"/>
    </font>
    <font>
      <sz val="10"/>
      <color rgb="FF000000"/>
      <name val="Meiryo UI"/>
      <family val="3"/>
      <charset val="128"/>
    </font>
    <font>
      <b/>
      <sz val="15"/>
      <color rgb="FF44546A"/>
      <name val="ＭＳ Ｐゴシック"/>
      <family val="2"/>
      <charset val="128"/>
    </font>
    <font>
      <sz val="18"/>
      <color rgb="FF44546A"/>
      <name val="ＭＳ Ｐゴシック"/>
      <family val="2"/>
      <charset val="128"/>
    </font>
    <font>
      <sz val="6"/>
      <name val="ＭＳ Ｐゴシック"/>
      <family val="3"/>
      <charset val="128"/>
    </font>
    <font>
      <sz val="11"/>
      <color theme="1"/>
      <name val="游ゴシック"/>
      <family val="2"/>
      <scheme val="minor"/>
    </font>
    <font>
      <sz val="10"/>
      <name val="Arial"/>
      <family val="2"/>
    </font>
    <font>
      <sz val="10"/>
      <name val="Meiryo UI"/>
      <family val="3"/>
      <charset val="128"/>
    </font>
    <font>
      <sz val="11"/>
      <name val="Meiryo UI"/>
      <family val="3"/>
      <charset val="128"/>
    </font>
    <font>
      <b/>
      <sz val="10"/>
      <color theme="1"/>
      <name val="游ゴシック"/>
      <family val="3"/>
      <charset val="128"/>
      <scheme val="minor"/>
    </font>
    <font>
      <sz val="10"/>
      <color theme="1"/>
      <name val="游ゴシック"/>
      <family val="2"/>
      <charset val="128"/>
      <scheme val="minor"/>
    </font>
    <font>
      <sz val="6"/>
      <name val="Meiryo UI"/>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rgb="FF8EA9DB"/>
        <bgColor rgb="FF000000"/>
      </patternFill>
    </fill>
    <fill>
      <patternFill patternType="solid">
        <fgColor rgb="FFB4C6E7"/>
        <bgColor rgb="FF000000"/>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alignment vertical="center"/>
    </xf>
    <xf numFmtId="40"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2" fillId="0" borderId="0"/>
    <xf numFmtId="38" fontId="1" fillId="0" borderId="0" applyFont="0" applyFill="0" applyBorder="0" applyAlignment="0" applyProtection="0">
      <alignment vertical="center"/>
    </xf>
    <xf numFmtId="0" fontId="13" fillId="0" borderId="0"/>
    <xf numFmtId="0" fontId="1" fillId="0" borderId="0">
      <alignment vertical="center"/>
    </xf>
    <xf numFmtId="0" fontId="1" fillId="0" borderId="0">
      <alignment vertical="center"/>
    </xf>
  </cellStyleXfs>
  <cellXfs count="41">
    <xf numFmtId="0" fontId="0" fillId="0" borderId="0" xfId="0">
      <alignment vertical="center"/>
    </xf>
    <xf numFmtId="0" fontId="6" fillId="0" borderId="0" xfId="0" applyFont="1">
      <alignment vertical="center"/>
    </xf>
    <xf numFmtId="0" fontId="6" fillId="0" borderId="0" xfId="0" applyFont="1" applyAlignment="1">
      <alignment horizontal="left" vertical="center"/>
    </xf>
    <xf numFmtId="0" fontId="8" fillId="0" borderId="0" xfId="3" applyFont="1">
      <alignment vertical="center"/>
    </xf>
    <xf numFmtId="0" fontId="8" fillId="3" borderId="1" xfId="3" applyFont="1" applyFill="1" applyBorder="1" applyAlignment="1">
      <alignment horizontal="left" vertical="center"/>
    </xf>
    <xf numFmtId="38" fontId="8" fillId="3" borderId="1" xfId="4" applyFont="1" applyFill="1" applyBorder="1" applyAlignment="1">
      <alignment horizontal="center" vertical="center"/>
    </xf>
    <xf numFmtId="0" fontId="8" fillId="4" borderId="2" xfId="3" applyFont="1" applyFill="1" applyBorder="1">
      <alignment vertical="center"/>
    </xf>
    <xf numFmtId="0" fontId="8" fillId="4" borderId="1" xfId="3" applyFont="1" applyFill="1" applyBorder="1">
      <alignment vertical="center"/>
    </xf>
    <xf numFmtId="38" fontId="8" fillId="4" borderId="0" xfId="3" applyNumberFormat="1" applyFont="1" applyFill="1">
      <alignment vertical="center"/>
    </xf>
    <xf numFmtId="38" fontId="8" fillId="0" borderId="0" xfId="3" applyNumberFormat="1" applyFont="1">
      <alignment vertical="center"/>
    </xf>
    <xf numFmtId="0" fontId="8" fillId="0" borderId="2" xfId="3" applyFont="1" applyBorder="1">
      <alignment vertical="center"/>
    </xf>
    <xf numFmtId="0" fontId="8" fillId="0" borderId="1" xfId="3" applyFont="1" applyBorder="1">
      <alignment vertical="center"/>
    </xf>
    <xf numFmtId="38" fontId="8" fillId="0" borderId="1" xfId="4" applyFont="1" applyFill="1" applyBorder="1" applyAlignment="1">
      <alignment horizontal="right" vertical="center"/>
    </xf>
    <xf numFmtId="0" fontId="8" fillId="0" borderId="3" xfId="3" applyFont="1" applyBorder="1">
      <alignment vertical="center"/>
    </xf>
    <xf numFmtId="0" fontId="2" fillId="0" borderId="0" xfId="5" applyFont="1"/>
    <xf numFmtId="0" fontId="4" fillId="0" borderId="0" xfId="5" applyFont="1"/>
    <xf numFmtId="38" fontId="4" fillId="0" borderId="0" xfId="6" applyFont="1" applyFill="1" applyAlignment="1"/>
    <xf numFmtId="38" fontId="4" fillId="5" borderId="1" xfId="2" applyFont="1" applyFill="1" applyBorder="1" applyAlignment="1">
      <alignment horizontal="right"/>
    </xf>
    <xf numFmtId="0" fontId="14" fillId="2" borderId="1" xfId="7" applyFont="1" applyFill="1" applyBorder="1" applyAlignment="1">
      <alignment horizontal="center" vertical="top" wrapText="1"/>
    </xf>
    <xf numFmtId="0" fontId="14" fillId="0" borderId="1" xfId="0" applyFont="1" applyBorder="1">
      <alignment vertical="center"/>
    </xf>
    <xf numFmtId="0" fontId="14" fillId="0" borderId="1" xfId="3" applyFont="1" applyBorder="1">
      <alignment vertical="center"/>
    </xf>
    <xf numFmtId="38" fontId="14" fillId="0" borderId="1" xfId="1" applyNumberFormat="1" applyFont="1" applyFill="1" applyBorder="1">
      <alignment vertical="center"/>
    </xf>
    <xf numFmtId="0" fontId="14" fillId="0" borderId="1" xfId="8" applyFont="1" applyBorder="1">
      <alignment vertical="center"/>
    </xf>
    <xf numFmtId="0" fontId="14" fillId="0" borderId="1" xfId="3" applyFont="1" applyBorder="1" applyAlignment="1">
      <alignment vertical="center" wrapText="1"/>
    </xf>
    <xf numFmtId="0" fontId="15" fillId="0" borderId="0" xfId="9" applyFont="1">
      <alignment vertical="center"/>
    </xf>
    <xf numFmtId="0" fontId="16" fillId="0" borderId="0" xfId="9" applyFont="1">
      <alignment vertical="center"/>
    </xf>
    <xf numFmtId="0" fontId="17" fillId="0" borderId="0" xfId="9" applyFont="1">
      <alignment vertical="center"/>
    </xf>
    <xf numFmtId="0" fontId="17" fillId="0" borderId="0" xfId="9" applyFont="1" applyAlignment="1">
      <alignment vertical="center" wrapText="1"/>
    </xf>
    <xf numFmtId="0" fontId="14" fillId="0" borderId="1" xfId="5" applyFont="1" applyBorder="1" applyAlignment="1">
      <alignment vertical="center"/>
    </xf>
    <xf numFmtId="0" fontId="14" fillId="0" borderId="5" xfId="5" applyFont="1" applyBorder="1" applyAlignment="1">
      <alignment vertical="center"/>
    </xf>
    <xf numFmtId="0" fontId="2" fillId="0" borderId="0" xfId="9" applyFont="1">
      <alignment vertical="center"/>
    </xf>
    <xf numFmtId="0" fontId="4" fillId="0" borderId="0" xfId="9" applyFont="1">
      <alignment vertical="center"/>
    </xf>
    <xf numFmtId="38" fontId="14" fillId="0" borderId="1" xfId="2" applyFont="1" applyFill="1" applyBorder="1" applyAlignment="1">
      <alignment vertical="center"/>
    </xf>
    <xf numFmtId="0" fontId="14" fillId="0" borderId="1" xfId="0" applyFont="1" applyBorder="1" applyAlignment="1">
      <alignment horizontal="left" vertical="center" wrapText="1"/>
    </xf>
    <xf numFmtId="0" fontId="14" fillId="0" borderId="1" xfId="0" applyFont="1" applyBorder="1" applyAlignment="1">
      <alignment vertical="center" wrapText="1"/>
    </xf>
    <xf numFmtId="38" fontId="8" fillId="0" borderId="1" xfId="4" applyFont="1" applyFill="1" applyBorder="1" applyAlignment="1">
      <alignment horizontal="center" vertical="center"/>
    </xf>
    <xf numFmtId="0" fontId="6" fillId="0" borderId="0" xfId="0" applyFont="1" applyAlignment="1">
      <alignment horizontal="left" vertical="center" wrapText="1"/>
    </xf>
    <xf numFmtId="0" fontId="4" fillId="5" borderId="2" xfId="5" applyFont="1" applyFill="1" applyBorder="1" applyAlignment="1">
      <alignment horizontal="center"/>
    </xf>
    <xf numFmtId="0" fontId="4" fillId="5" borderId="4" xfId="5" applyFont="1" applyFill="1" applyBorder="1" applyAlignment="1">
      <alignment horizontal="center"/>
    </xf>
    <xf numFmtId="38" fontId="8" fillId="3" borderId="1" xfId="4" applyFont="1" applyFill="1" applyBorder="1" applyAlignment="1">
      <alignment horizontal="center" vertical="center"/>
    </xf>
    <xf numFmtId="38" fontId="8" fillId="4" borderId="1" xfId="4" applyFont="1" applyFill="1" applyBorder="1" applyAlignment="1">
      <alignment horizontal="center" vertical="center"/>
    </xf>
  </cellXfs>
  <cellStyles count="10">
    <cellStyle name="桁区切り" xfId="2" builtinId="6"/>
    <cellStyle name="桁区切り [0.00]" xfId="1" builtinId="3"/>
    <cellStyle name="桁区切り 3 3 4" xfId="4" xr:uid="{BBA789D5-AD69-40CB-9155-71E264D3CE30}"/>
    <cellStyle name="桁区切り 6 2 3" xfId="6" xr:uid="{0DC17A78-F173-4954-B29E-7F9D3C307834}"/>
    <cellStyle name="標準" xfId="0" builtinId="0"/>
    <cellStyle name="標準 2" xfId="8" xr:uid="{A8351BBF-C478-4C82-8B98-87456032E7EA}"/>
    <cellStyle name="標準 2 3" xfId="7" xr:uid="{14CB9CF4-ABA0-4E63-9589-C592EBFD0CEA}"/>
    <cellStyle name="標準 2 5" xfId="5" xr:uid="{133177B6-8814-4EBC-A08D-095D3BF8C030}"/>
    <cellStyle name="標準 4 3 4" xfId="3" xr:uid="{87061373-12C0-4DF9-A7D0-356AC57A9D23}"/>
    <cellStyle name="標準 4 4 3" xfId="9" xr:uid="{B4B7B440-2E00-4869-8F5E-3DA0B34AC9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18433-8BCB-47EA-B7E3-49EF3F3CB233}">
  <sheetPr>
    <pageSetUpPr fitToPage="1"/>
  </sheetPr>
  <dimension ref="A1:G255"/>
  <sheetViews>
    <sheetView tabSelected="1" workbookViewId="0">
      <selection activeCell="B13" sqref="B13"/>
    </sheetView>
  </sheetViews>
  <sheetFormatPr defaultRowHeight="18" x14ac:dyDescent="0.55000000000000004"/>
  <cols>
    <col min="1" max="1" width="16" customWidth="1"/>
    <col min="2" max="2" width="44.08203125" customWidth="1"/>
    <col min="3" max="3" width="30" customWidth="1"/>
    <col min="4" max="4" width="20.25" customWidth="1"/>
    <col min="5" max="5" width="7.58203125" customWidth="1"/>
    <col min="6" max="6" width="16" customWidth="1"/>
  </cols>
  <sheetData>
    <row r="1" spans="1:7" s="1" customFormat="1" ht="15" x14ac:dyDescent="0.55000000000000004">
      <c r="A1" s="2" t="s">
        <v>2</v>
      </c>
    </row>
    <row r="2" spans="1:7" s="1" customFormat="1" ht="15" x14ac:dyDescent="0.55000000000000004">
      <c r="B2" s="36" t="s">
        <v>3</v>
      </c>
      <c r="C2" s="36"/>
      <c r="D2" s="36"/>
      <c r="E2" s="36"/>
    </row>
    <row r="3" spans="1:7" s="1" customFormat="1" ht="15" customHeight="1" x14ac:dyDescent="0.55000000000000004">
      <c r="B3" s="36"/>
      <c r="C3" s="36"/>
      <c r="D3" s="36"/>
      <c r="E3" s="36"/>
    </row>
    <row r="4" spans="1:7" s="3" customFormat="1" ht="13.5" x14ac:dyDescent="0.55000000000000004">
      <c r="B4" s="4" t="s">
        <v>0</v>
      </c>
      <c r="C4" s="4" t="s">
        <v>4</v>
      </c>
      <c r="D4" s="5" t="s">
        <v>5</v>
      </c>
      <c r="E4" s="39" t="s">
        <v>6</v>
      </c>
      <c r="F4" s="39"/>
    </row>
    <row r="5" spans="1:7" s="3" customFormat="1" ht="13.5" x14ac:dyDescent="0.55000000000000004">
      <c r="B5" s="6" t="s">
        <v>7</v>
      </c>
      <c r="C5" s="7" t="s">
        <v>8</v>
      </c>
      <c r="D5" s="8">
        <f>SUM(D6:D8)</f>
        <v>328</v>
      </c>
      <c r="E5" s="40">
        <f>SUM(E6:E8)</f>
        <v>27013568</v>
      </c>
      <c r="F5" s="40"/>
      <c r="G5" s="9"/>
    </row>
    <row r="6" spans="1:7" s="3" customFormat="1" ht="13.5" x14ac:dyDescent="0.55000000000000004">
      <c r="B6" s="10" t="s">
        <v>9</v>
      </c>
      <c r="C6" s="11" t="s">
        <v>10</v>
      </c>
      <c r="D6" s="12">
        <v>213</v>
      </c>
      <c r="E6" s="35">
        <v>16424111</v>
      </c>
      <c r="F6" s="35"/>
    </row>
    <row r="7" spans="1:7" s="3" customFormat="1" ht="13.5" x14ac:dyDescent="0.55000000000000004">
      <c r="B7" s="13" t="s">
        <v>11</v>
      </c>
      <c r="C7" s="13" t="s">
        <v>12</v>
      </c>
      <c r="D7" s="12">
        <v>80</v>
      </c>
      <c r="E7" s="35">
        <v>7439502</v>
      </c>
      <c r="F7" s="35"/>
    </row>
    <row r="8" spans="1:7" s="3" customFormat="1" ht="13.5" x14ac:dyDescent="0.55000000000000004">
      <c r="B8" s="10" t="s">
        <v>1</v>
      </c>
      <c r="C8" s="11" t="s">
        <v>13</v>
      </c>
      <c r="D8" s="12">
        <v>35</v>
      </c>
      <c r="E8" s="35">
        <v>3149955</v>
      </c>
      <c r="F8" s="35"/>
    </row>
    <row r="9" spans="1:7" x14ac:dyDescent="0.35">
      <c r="A9" s="14" t="s">
        <v>14</v>
      </c>
      <c r="B9" s="15"/>
      <c r="C9" s="15"/>
      <c r="D9" s="15"/>
      <c r="E9" s="15"/>
      <c r="F9" s="16"/>
    </row>
    <row r="10" spans="1:7" x14ac:dyDescent="0.3">
      <c r="A10" s="37" t="s">
        <v>15</v>
      </c>
      <c r="B10" s="38"/>
      <c r="C10" s="38"/>
      <c r="D10" s="38"/>
      <c r="E10" s="17" t="str">
        <f>SUM(E12:E4759)&amp;"件"</f>
        <v>328件</v>
      </c>
      <c r="F10" s="17" t="str">
        <f>SUM(F12:F4759)&amp;"円"</f>
        <v>27013568円</v>
      </c>
    </row>
    <row r="11" spans="1:7" ht="25.5" customHeight="1" x14ac:dyDescent="0.55000000000000004">
      <c r="A11" s="18" t="s">
        <v>16</v>
      </c>
      <c r="B11" s="18" t="s">
        <v>17</v>
      </c>
      <c r="C11" s="18" t="s">
        <v>18</v>
      </c>
      <c r="D11" s="18" t="s">
        <v>19</v>
      </c>
      <c r="E11" s="18" t="s">
        <v>558</v>
      </c>
      <c r="F11" s="18" t="s">
        <v>559</v>
      </c>
    </row>
    <row r="12" spans="1:7" x14ac:dyDescent="0.55000000000000004">
      <c r="A12" s="19" t="s">
        <v>20</v>
      </c>
      <c r="B12" s="19" t="s">
        <v>21</v>
      </c>
      <c r="C12" s="19" t="s">
        <v>22</v>
      </c>
      <c r="D12" s="20" t="s">
        <v>23</v>
      </c>
      <c r="E12" s="19">
        <v>2</v>
      </c>
      <c r="F12" s="21">
        <v>204366</v>
      </c>
    </row>
    <row r="13" spans="1:7" x14ac:dyDescent="0.55000000000000004">
      <c r="A13" s="19" t="s">
        <v>24</v>
      </c>
      <c r="B13" s="19" t="s">
        <v>25</v>
      </c>
      <c r="C13" s="19" t="s">
        <v>26</v>
      </c>
      <c r="D13" s="20" t="s">
        <v>27</v>
      </c>
      <c r="E13" s="19">
        <v>2</v>
      </c>
      <c r="F13" s="21">
        <v>204366</v>
      </c>
    </row>
    <row r="14" spans="1:7" x14ac:dyDescent="0.55000000000000004">
      <c r="A14" s="19" t="s">
        <v>28</v>
      </c>
      <c r="B14" s="19" t="s">
        <v>29</v>
      </c>
      <c r="C14" s="19" t="s">
        <v>30</v>
      </c>
      <c r="D14" s="20" t="s">
        <v>31</v>
      </c>
      <c r="E14" s="19">
        <v>2</v>
      </c>
      <c r="F14" s="21">
        <v>202492</v>
      </c>
    </row>
    <row r="15" spans="1:7" x14ac:dyDescent="0.55000000000000004">
      <c r="A15" s="19" t="s">
        <v>32</v>
      </c>
      <c r="B15" s="19" t="s">
        <v>33</v>
      </c>
      <c r="C15" s="19" t="s">
        <v>26</v>
      </c>
      <c r="D15" s="20" t="s">
        <v>34</v>
      </c>
      <c r="E15" s="19">
        <v>2</v>
      </c>
      <c r="F15" s="21">
        <v>202492</v>
      </c>
    </row>
    <row r="16" spans="1:7" x14ac:dyDescent="0.55000000000000004">
      <c r="A16" s="19" t="s">
        <v>35</v>
      </c>
      <c r="B16" s="19" t="s">
        <v>36</v>
      </c>
      <c r="C16" s="19" t="s">
        <v>37</v>
      </c>
      <c r="D16" s="20" t="s">
        <v>31</v>
      </c>
      <c r="E16" s="19">
        <v>1</v>
      </c>
      <c r="F16" s="21">
        <v>101246</v>
      </c>
    </row>
    <row r="17" spans="1:6" x14ac:dyDescent="0.55000000000000004">
      <c r="A17" s="19" t="s">
        <v>38</v>
      </c>
      <c r="B17" s="19" t="s">
        <v>39</v>
      </c>
      <c r="C17" s="19" t="s">
        <v>40</v>
      </c>
      <c r="D17" s="20" t="s">
        <v>31</v>
      </c>
      <c r="E17" s="19">
        <v>4</v>
      </c>
      <c r="F17" s="21">
        <v>416983</v>
      </c>
    </row>
    <row r="18" spans="1:6" x14ac:dyDescent="0.55000000000000004">
      <c r="A18" s="19" t="s">
        <v>41</v>
      </c>
      <c r="B18" s="19" t="s">
        <v>42</v>
      </c>
      <c r="C18" s="19" t="s">
        <v>43</v>
      </c>
      <c r="D18" s="20" t="s">
        <v>44</v>
      </c>
      <c r="E18" s="19">
        <v>1</v>
      </c>
      <c r="F18" s="21">
        <v>103120</v>
      </c>
    </row>
    <row r="19" spans="1:6" x14ac:dyDescent="0.55000000000000004">
      <c r="A19" s="19" t="s">
        <v>45</v>
      </c>
      <c r="B19" s="19" t="s">
        <v>46</v>
      </c>
      <c r="C19" s="19" t="s">
        <v>40</v>
      </c>
      <c r="D19" s="20" t="s">
        <v>47</v>
      </c>
      <c r="E19" s="19">
        <v>6</v>
      </c>
      <c r="F19" s="21">
        <v>465734</v>
      </c>
    </row>
    <row r="20" spans="1:6" x14ac:dyDescent="0.55000000000000004">
      <c r="A20" s="19" t="s">
        <v>48</v>
      </c>
      <c r="B20" s="19" t="s">
        <v>49</v>
      </c>
      <c r="C20" s="19" t="s">
        <v>40</v>
      </c>
      <c r="D20" s="20" t="s">
        <v>34</v>
      </c>
      <c r="E20" s="19">
        <v>3</v>
      </c>
      <c r="F20" s="21">
        <v>313863</v>
      </c>
    </row>
    <row r="21" spans="1:6" x14ac:dyDescent="0.55000000000000004">
      <c r="A21" s="19" t="s">
        <v>50</v>
      </c>
      <c r="B21" s="19" t="s">
        <v>51</v>
      </c>
      <c r="C21" s="19" t="s">
        <v>52</v>
      </c>
      <c r="D21" s="20" t="s">
        <v>53</v>
      </c>
      <c r="E21" s="19">
        <v>1</v>
      </c>
      <c r="F21" s="21">
        <v>70873</v>
      </c>
    </row>
    <row r="22" spans="1:6" x14ac:dyDescent="0.55000000000000004">
      <c r="A22" s="19" t="s">
        <v>54</v>
      </c>
      <c r="B22" s="19" t="s">
        <v>55</v>
      </c>
      <c r="C22" s="19" t="s">
        <v>56</v>
      </c>
      <c r="D22" s="20" t="s">
        <v>31</v>
      </c>
      <c r="E22" s="19">
        <v>2</v>
      </c>
      <c r="F22" s="21">
        <v>212617</v>
      </c>
    </row>
    <row r="23" spans="1:6" x14ac:dyDescent="0.55000000000000004">
      <c r="A23" s="19" t="s">
        <v>57</v>
      </c>
      <c r="B23" s="19" t="s">
        <v>49</v>
      </c>
      <c r="C23" s="19" t="s">
        <v>58</v>
      </c>
      <c r="D23" s="20" t="s">
        <v>59</v>
      </c>
      <c r="E23" s="19">
        <v>2</v>
      </c>
      <c r="F23" s="21">
        <v>255927</v>
      </c>
    </row>
    <row r="24" spans="1:6" x14ac:dyDescent="0.55000000000000004">
      <c r="A24" s="19" t="s">
        <v>60</v>
      </c>
      <c r="B24" s="19" t="s">
        <v>61</v>
      </c>
      <c r="C24" s="19" t="s">
        <v>40</v>
      </c>
      <c r="D24" s="20" t="s">
        <v>62</v>
      </c>
      <c r="E24" s="19">
        <v>1</v>
      </c>
      <c r="F24" s="21">
        <v>101246</v>
      </c>
    </row>
    <row r="25" spans="1:6" x14ac:dyDescent="0.55000000000000004">
      <c r="A25" s="19" t="s">
        <v>63</v>
      </c>
      <c r="B25" s="19" t="s">
        <v>64</v>
      </c>
      <c r="C25" s="19" t="s">
        <v>40</v>
      </c>
      <c r="D25" s="20" t="s">
        <v>27</v>
      </c>
      <c r="E25" s="19">
        <v>1</v>
      </c>
      <c r="F25" s="21">
        <v>50623</v>
      </c>
    </row>
    <row r="26" spans="1:6" x14ac:dyDescent="0.55000000000000004">
      <c r="A26" s="19" t="s">
        <v>65</v>
      </c>
      <c r="B26" s="19" t="s">
        <v>66</v>
      </c>
      <c r="C26" s="19" t="s">
        <v>67</v>
      </c>
      <c r="D26" s="20" t="s">
        <v>68</v>
      </c>
      <c r="E26" s="19">
        <v>1</v>
      </c>
      <c r="F26" s="21">
        <v>103120</v>
      </c>
    </row>
    <row r="27" spans="1:6" x14ac:dyDescent="0.55000000000000004">
      <c r="A27" s="19" t="s">
        <v>69</v>
      </c>
      <c r="B27" s="19" t="s">
        <v>70</v>
      </c>
      <c r="C27" s="19" t="s">
        <v>71</v>
      </c>
      <c r="D27" s="20" t="s">
        <v>72</v>
      </c>
      <c r="E27" s="19">
        <v>1</v>
      </c>
      <c r="F27" s="21">
        <v>103120</v>
      </c>
    </row>
    <row r="28" spans="1:6" ht="28" customHeight="1" x14ac:dyDescent="0.55000000000000004">
      <c r="A28" s="19" t="s">
        <v>73</v>
      </c>
      <c r="B28" s="19" t="s">
        <v>74</v>
      </c>
      <c r="C28" s="33" t="s">
        <v>553</v>
      </c>
      <c r="D28" s="20" t="s">
        <v>75</v>
      </c>
      <c r="E28" s="19">
        <v>2</v>
      </c>
      <c r="F28" s="21">
        <v>202492</v>
      </c>
    </row>
    <row r="29" spans="1:6" x14ac:dyDescent="0.55000000000000004">
      <c r="A29" s="19" t="s">
        <v>76</v>
      </c>
      <c r="B29" s="19" t="s">
        <v>77</v>
      </c>
      <c r="C29" s="19" t="s">
        <v>78</v>
      </c>
      <c r="D29" s="20" t="s">
        <v>31</v>
      </c>
      <c r="E29" s="19">
        <v>1</v>
      </c>
      <c r="F29" s="21">
        <v>101246</v>
      </c>
    </row>
    <row r="30" spans="1:6" x14ac:dyDescent="0.55000000000000004">
      <c r="A30" s="19" t="s">
        <v>79</v>
      </c>
      <c r="B30" s="19" t="s">
        <v>80</v>
      </c>
      <c r="C30" s="19" t="s">
        <v>81</v>
      </c>
      <c r="D30" s="20" t="s">
        <v>31</v>
      </c>
      <c r="E30" s="19">
        <v>1</v>
      </c>
      <c r="F30" s="21">
        <v>154681</v>
      </c>
    </row>
    <row r="31" spans="1:6" x14ac:dyDescent="0.55000000000000004">
      <c r="A31" s="19" t="s">
        <v>82</v>
      </c>
      <c r="B31" s="19" t="s">
        <v>83</v>
      </c>
      <c r="C31" s="19" t="s">
        <v>37</v>
      </c>
      <c r="D31" s="20" t="s">
        <v>31</v>
      </c>
      <c r="E31" s="19">
        <v>1</v>
      </c>
      <c r="F31" s="21">
        <v>101246</v>
      </c>
    </row>
    <row r="32" spans="1:6" x14ac:dyDescent="0.55000000000000004">
      <c r="A32" s="19" t="s">
        <v>84</v>
      </c>
      <c r="B32" s="19" t="s">
        <v>85</v>
      </c>
      <c r="C32" s="19" t="s">
        <v>86</v>
      </c>
      <c r="D32" s="20" t="s">
        <v>34</v>
      </c>
      <c r="E32" s="19">
        <v>1</v>
      </c>
      <c r="F32" s="21">
        <v>63636</v>
      </c>
    </row>
    <row r="33" spans="1:6" x14ac:dyDescent="0.55000000000000004">
      <c r="A33" s="19" t="s">
        <v>87</v>
      </c>
      <c r="B33" s="19" t="s">
        <v>88</v>
      </c>
      <c r="C33" s="19" t="s">
        <v>89</v>
      </c>
      <c r="D33" s="20" t="s">
        <v>34</v>
      </c>
      <c r="E33" s="19">
        <v>2</v>
      </c>
      <c r="F33" s="21">
        <v>91122</v>
      </c>
    </row>
    <row r="34" spans="1:6" x14ac:dyDescent="0.55000000000000004">
      <c r="A34" s="19" t="s">
        <v>90</v>
      </c>
      <c r="B34" s="19" t="s">
        <v>91</v>
      </c>
      <c r="C34" s="19" t="s">
        <v>92</v>
      </c>
      <c r="D34" s="20" t="s">
        <v>31</v>
      </c>
      <c r="E34" s="19">
        <v>1</v>
      </c>
      <c r="F34" s="21">
        <v>103120</v>
      </c>
    </row>
    <row r="35" spans="1:6" x14ac:dyDescent="0.55000000000000004">
      <c r="A35" s="19" t="s">
        <v>93</v>
      </c>
      <c r="B35" s="19" t="s">
        <v>94</v>
      </c>
      <c r="C35" s="19" t="s">
        <v>40</v>
      </c>
      <c r="D35" s="20" t="s">
        <v>34</v>
      </c>
      <c r="E35" s="19">
        <v>1</v>
      </c>
      <c r="F35" s="21">
        <v>82496</v>
      </c>
    </row>
    <row r="36" spans="1:6" x14ac:dyDescent="0.55000000000000004">
      <c r="A36" s="19" t="s">
        <v>95</v>
      </c>
      <c r="B36" s="19" t="s">
        <v>96</v>
      </c>
      <c r="C36" s="19" t="s">
        <v>97</v>
      </c>
      <c r="D36" s="20" t="s">
        <v>31</v>
      </c>
      <c r="E36" s="19">
        <v>4</v>
      </c>
      <c r="F36" s="21">
        <v>410606</v>
      </c>
    </row>
    <row r="37" spans="1:6" ht="29.5" customHeight="1" x14ac:dyDescent="0.55000000000000004">
      <c r="A37" s="19" t="s">
        <v>98</v>
      </c>
      <c r="B37" s="19" t="s">
        <v>99</v>
      </c>
      <c r="C37" s="33" t="s">
        <v>100</v>
      </c>
      <c r="D37" s="20" t="s">
        <v>31</v>
      </c>
      <c r="E37" s="19">
        <v>2</v>
      </c>
      <c r="F37" s="21">
        <v>206240</v>
      </c>
    </row>
    <row r="38" spans="1:6" x14ac:dyDescent="0.55000000000000004">
      <c r="A38" s="19" t="s">
        <v>101</v>
      </c>
      <c r="B38" s="19" t="s">
        <v>102</v>
      </c>
      <c r="C38" s="19"/>
      <c r="D38" s="20" t="s">
        <v>31</v>
      </c>
      <c r="E38" s="19">
        <v>1</v>
      </c>
      <c r="F38" s="21">
        <v>103120</v>
      </c>
    </row>
    <row r="39" spans="1:6" x14ac:dyDescent="0.55000000000000004">
      <c r="A39" s="19" t="s">
        <v>103</v>
      </c>
      <c r="B39" s="19" t="s">
        <v>104</v>
      </c>
      <c r="C39" s="19" t="s">
        <v>105</v>
      </c>
      <c r="D39" s="20" t="s">
        <v>34</v>
      </c>
      <c r="E39" s="19">
        <v>1</v>
      </c>
      <c r="F39" s="21">
        <v>30374</v>
      </c>
    </row>
    <row r="40" spans="1:6" x14ac:dyDescent="0.55000000000000004">
      <c r="A40" s="19" t="s">
        <v>106</v>
      </c>
      <c r="B40" s="19" t="s">
        <v>107</v>
      </c>
      <c r="C40" s="19" t="s">
        <v>108</v>
      </c>
      <c r="D40" s="20" t="s">
        <v>31</v>
      </c>
      <c r="E40" s="19">
        <v>1</v>
      </c>
      <c r="F40" s="21">
        <v>101246</v>
      </c>
    </row>
    <row r="41" spans="1:6" x14ac:dyDescent="0.55000000000000004">
      <c r="A41" s="19" t="s">
        <v>109</v>
      </c>
      <c r="B41" s="19" t="s">
        <v>110</v>
      </c>
      <c r="C41" s="19" t="s">
        <v>40</v>
      </c>
      <c r="D41" s="20" t="s">
        <v>34</v>
      </c>
      <c r="E41" s="19">
        <v>1</v>
      </c>
      <c r="F41" s="21">
        <v>70873</v>
      </c>
    </row>
    <row r="42" spans="1:6" x14ac:dyDescent="0.55000000000000004">
      <c r="A42" s="19" t="s">
        <v>111</v>
      </c>
      <c r="B42" s="19" t="s">
        <v>112</v>
      </c>
      <c r="C42" s="19" t="s">
        <v>113</v>
      </c>
      <c r="D42" s="20" t="s">
        <v>31</v>
      </c>
      <c r="E42" s="19">
        <v>1</v>
      </c>
      <c r="F42" s="21">
        <v>103120</v>
      </c>
    </row>
    <row r="43" spans="1:6" ht="26" customHeight="1" x14ac:dyDescent="0.55000000000000004">
      <c r="A43" s="19" t="s">
        <v>114</v>
      </c>
      <c r="B43" s="33" t="s">
        <v>554</v>
      </c>
      <c r="C43" s="19" t="s">
        <v>40</v>
      </c>
      <c r="D43" s="20" t="s">
        <v>34</v>
      </c>
      <c r="E43" s="19">
        <v>1</v>
      </c>
      <c r="F43" s="21">
        <v>72185</v>
      </c>
    </row>
    <row r="44" spans="1:6" x14ac:dyDescent="0.55000000000000004">
      <c r="A44" s="19" t="s">
        <v>115</v>
      </c>
      <c r="B44" s="19" t="s">
        <v>25</v>
      </c>
      <c r="C44" s="19" t="s">
        <v>116</v>
      </c>
      <c r="D44" s="20"/>
      <c r="E44" s="19">
        <v>1</v>
      </c>
      <c r="F44" s="21">
        <v>51561</v>
      </c>
    </row>
    <row r="45" spans="1:6" x14ac:dyDescent="0.55000000000000004">
      <c r="A45" s="19" t="s">
        <v>117</v>
      </c>
      <c r="B45" s="19" t="s">
        <v>118</v>
      </c>
      <c r="C45" s="19" t="s">
        <v>119</v>
      </c>
      <c r="D45" s="20" t="s">
        <v>31</v>
      </c>
      <c r="E45" s="19">
        <v>1</v>
      </c>
      <c r="F45" s="21">
        <v>103120</v>
      </c>
    </row>
    <row r="46" spans="1:6" x14ac:dyDescent="0.55000000000000004">
      <c r="A46" s="19" t="s">
        <v>120</v>
      </c>
      <c r="B46" s="19" t="s">
        <v>121</v>
      </c>
      <c r="C46" s="19" t="s">
        <v>122</v>
      </c>
      <c r="D46" s="20" t="s">
        <v>31</v>
      </c>
      <c r="E46" s="19">
        <v>1</v>
      </c>
      <c r="F46" s="21">
        <v>103120</v>
      </c>
    </row>
    <row r="47" spans="1:6" x14ac:dyDescent="0.55000000000000004">
      <c r="A47" s="19" t="s">
        <v>123</v>
      </c>
      <c r="B47" s="19" t="s">
        <v>124</v>
      </c>
      <c r="C47" s="19" t="s">
        <v>40</v>
      </c>
      <c r="D47" s="20" t="s">
        <v>34</v>
      </c>
      <c r="E47" s="19">
        <v>1</v>
      </c>
      <c r="F47" s="21">
        <v>82496</v>
      </c>
    </row>
    <row r="48" spans="1:6" x14ac:dyDescent="0.55000000000000004">
      <c r="A48" s="19" t="s">
        <v>125</v>
      </c>
      <c r="B48" s="19" t="s">
        <v>126</v>
      </c>
      <c r="C48" s="19" t="s">
        <v>40</v>
      </c>
      <c r="D48" s="20" t="s">
        <v>127</v>
      </c>
      <c r="E48" s="19">
        <v>1</v>
      </c>
      <c r="F48" s="21">
        <v>50623</v>
      </c>
    </row>
    <row r="49" spans="1:6" x14ac:dyDescent="0.55000000000000004">
      <c r="A49" s="19" t="s">
        <v>128</v>
      </c>
      <c r="B49" s="19" t="s">
        <v>129</v>
      </c>
      <c r="C49" s="19" t="s">
        <v>40</v>
      </c>
      <c r="D49" s="20" t="s">
        <v>130</v>
      </c>
      <c r="E49" s="19">
        <v>1</v>
      </c>
      <c r="F49" s="21">
        <v>20249</v>
      </c>
    </row>
    <row r="50" spans="1:6" x14ac:dyDescent="0.55000000000000004">
      <c r="A50" s="19" t="s">
        <v>131</v>
      </c>
      <c r="B50" s="19" t="s">
        <v>132</v>
      </c>
      <c r="C50" s="19" t="s">
        <v>133</v>
      </c>
      <c r="D50" s="20" t="s">
        <v>53</v>
      </c>
      <c r="E50" s="19">
        <v>1</v>
      </c>
      <c r="F50" s="21">
        <v>103120</v>
      </c>
    </row>
    <row r="51" spans="1:6" x14ac:dyDescent="0.55000000000000004">
      <c r="A51" s="19" t="s">
        <v>134</v>
      </c>
      <c r="B51" s="19" t="s">
        <v>80</v>
      </c>
      <c r="C51" s="19" t="s">
        <v>135</v>
      </c>
      <c r="D51" s="20" t="s">
        <v>47</v>
      </c>
      <c r="E51" s="19">
        <v>1</v>
      </c>
      <c r="F51" s="21">
        <v>72185</v>
      </c>
    </row>
    <row r="52" spans="1:6" x14ac:dyDescent="0.55000000000000004">
      <c r="A52" s="19" t="s">
        <v>136</v>
      </c>
      <c r="B52" s="19" t="s">
        <v>137</v>
      </c>
      <c r="C52" s="19" t="s">
        <v>40</v>
      </c>
      <c r="D52" s="20" t="s">
        <v>138</v>
      </c>
      <c r="E52" s="19">
        <v>1</v>
      </c>
      <c r="F52" s="21">
        <v>10125</v>
      </c>
    </row>
    <row r="53" spans="1:6" x14ac:dyDescent="0.55000000000000004">
      <c r="A53" s="19" t="s">
        <v>139</v>
      </c>
      <c r="B53" s="19" t="s">
        <v>140</v>
      </c>
      <c r="C53" s="19" t="s">
        <v>141</v>
      </c>
      <c r="D53" s="20" t="s">
        <v>142</v>
      </c>
      <c r="E53" s="19">
        <v>1</v>
      </c>
      <c r="F53" s="21">
        <v>61873</v>
      </c>
    </row>
    <row r="54" spans="1:6" x14ac:dyDescent="0.55000000000000004">
      <c r="A54" s="19" t="s">
        <v>143</v>
      </c>
      <c r="B54" s="19" t="s">
        <v>144</v>
      </c>
      <c r="C54" s="19" t="s">
        <v>37</v>
      </c>
      <c r="D54" s="20" t="s">
        <v>47</v>
      </c>
      <c r="E54" s="19">
        <v>1</v>
      </c>
      <c r="F54" s="21">
        <v>103120</v>
      </c>
    </row>
    <row r="55" spans="1:6" ht="27" customHeight="1" x14ac:dyDescent="0.55000000000000004">
      <c r="A55" s="19" t="s">
        <v>145</v>
      </c>
      <c r="B55" s="19" t="s">
        <v>146</v>
      </c>
      <c r="C55" s="34" t="s">
        <v>555</v>
      </c>
      <c r="D55" s="20" t="s">
        <v>31</v>
      </c>
      <c r="E55" s="19">
        <v>4</v>
      </c>
      <c r="F55" s="21">
        <v>458419</v>
      </c>
    </row>
    <row r="56" spans="1:6" x14ac:dyDescent="0.55000000000000004">
      <c r="A56" s="19" t="s">
        <v>147</v>
      </c>
      <c r="B56" s="19" t="s">
        <v>74</v>
      </c>
      <c r="C56" s="19" t="s">
        <v>40</v>
      </c>
      <c r="D56" s="20" t="s">
        <v>127</v>
      </c>
      <c r="E56" s="19">
        <v>1</v>
      </c>
      <c r="F56" s="21">
        <v>50623</v>
      </c>
    </row>
    <row r="57" spans="1:6" x14ac:dyDescent="0.55000000000000004">
      <c r="A57" s="19" t="s">
        <v>148</v>
      </c>
      <c r="B57" s="19" t="s">
        <v>149</v>
      </c>
      <c r="C57" s="19" t="s">
        <v>40</v>
      </c>
      <c r="D57" s="20" t="s">
        <v>34</v>
      </c>
      <c r="E57" s="19">
        <v>1</v>
      </c>
      <c r="F57" s="21">
        <v>51561</v>
      </c>
    </row>
    <row r="58" spans="1:6" x14ac:dyDescent="0.55000000000000004">
      <c r="A58" s="19" t="s">
        <v>150</v>
      </c>
      <c r="B58" s="19" t="s">
        <v>151</v>
      </c>
      <c r="C58" s="19" t="s">
        <v>40</v>
      </c>
      <c r="D58" s="20" t="s">
        <v>152</v>
      </c>
      <c r="E58" s="19">
        <v>1</v>
      </c>
      <c r="F58" s="21">
        <v>154681</v>
      </c>
    </row>
    <row r="59" spans="1:6" x14ac:dyDescent="0.55000000000000004">
      <c r="A59" s="19" t="s">
        <v>153</v>
      </c>
      <c r="B59" s="19" t="s">
        <v>154</v>
      </c>
      <c r="C59" s="19" t="s">
        <v>155</v>
      </c>
      <c r="D59" s="20" t="s">
        <v>31</v>
      </c>
      <c r="E59" s="19">
        <v>1</v>
      </c>
      <c r="F59" s="21">
        <v>103120</v>
      </c>
    </row>
    <row r="60" spans="1:6" x14ac:dyDescent="0.55000000000000004">
      <c r="A60" s="19" t="s">
        <v>156</v>
      </c>
      <c r="B60" s="19" t="s">
        <v>157</v>
      </c>
      <c r="C60" s="19" t="s">
        <v>40</v>
      </c>
      <c r="D60" s="20" t="s">
        <v>34</v>
      </c>
      <c r="E60" s="19">
        <v>2</v>
      </c>
      <c r="F60" s="21">
        <v>132746</v>
      </c>
    </row>
    <row r="61" spans="1:6" ht="26.5" customHeight="1" x14ac:dyDescent="0.55000000000000004">
      <c r="A61" s="19" t="s">
        <v>158</v>
      </c>
      <c r="B61" s="19" t="s">
        <v>159</v>
      </c>
      <c r="C61" s="19" t="s">
        <v>160</v>
      </c>
      <c r="D61" s="23" t="s">
        <v>556</v>
      </c>
      <c r="E61" s="19">
        <v>1</v>
      </c>
      <c r="F61" s="21">
        <v>61873</v>
      </c>
    </row>
    <row r="62" spans="1:6" x14ac:dyDescent="0.55000000000000004">
      <c r="A62" s="19" t="s">
        <v>161</v>
      </c>
      <c r="B62" s="19" t="s">
        <v>162</v>
      </c>
      <c r="C62" s="19" t="s">
        <v>40</v>
      </c>
      <c r="D62" s="20" t="s">
        <v>34</v>
      </c>
      <c r="E62" s="19">
        <v>1</v>
      </c>
      <c r="F62" s="21">
        <v>61873</v>
      </c>
    </row>
    <row r="63" spans="1:6" x14ac:dyDescent="0.55000000000000004">
      <c r="A63" s="19" t="s">
        <v>163</v>
      </c>
      <c r="B63" s="19" t="s">
        <v>164</v>
      </c>
      <c r="C63" s="19" t="s">
        <v>165</v>
      </c>
      <c r="D63" s="20" t="s">
        <v>47</v>
      </c>
      <c r="E63" s="19">
        <v>1</v>
      </c>
      <c r="F63" s="21">
        <v>50623</v>
      </c>
    </row>
    <row r="64" spans="1:6" x14ac:dyDescent="0.55000000000000004">
      <c r="A64" s="19" t="s">
        <v>166</v>
      </c>
      <c r="B64" s="19" t="s">
        <v>167</v>
      </c>
      <c r="C64" s="19" t="s">
        <v>40</v>
      </c>
      <c r="D64" s="20" t="s">
        <v>31</v>
      </c>
      <c r="E64" s="19">
        <v>1</v>
      </c>
      <c r="F64" s="21">
        <v>103120</v>
      </c>
    </row>
    <row r="65" spans="1:6" x14ac:dyDescent="0.55000000000000004">
      <c r="A65" s="19" t="s">
        <v>168</v>
      </c>
      <c r="B65" s="19" t="s">
        <v>169</v>
      </c>
      <c r="C65" s="19" t="s">
        <v>170</v>
      </c>
      <c r="D65" s="20" t="s">
        <v>34</v>
      </c>
      <c r="E65" s="19">
        <v>1</v>
      </c>
      <c r="F65" s="21">
        <v>50623</v>
      </c>
    </row>
    <row r="66" spans="1:6" x14ac:dyDescent="0.55000000000000004">
      <c r="A66" s="19" t="s">
        <v>171</v>
      </c>
      <c r="B66" s="19" t="s">
        <v>172</v>
      </c>
      <c r="C66" s="19" t="s">
        <v>37</v>
      </c>
      <c r="D66" s="20" t="s">
        <v>31</v>
      </c>
      <c r="E66" s="19">
        <v>1</v>
      </c>
      <c r="F66" s="21">
        <v>103120</v>
      </c>
    </row>
    <row r="67" spans="1:6" x14ac:dyDescent="0.55000000000000004">
      <c r="A67" s="19" t="s">
        <v>173</v>
      </c>
      <c r="B67" s="19" t="s">
        <v>174</v>
      </c>
      <c r="C67" s="19"/>
      <c r="D67" s="20" t="s">
        <v>175</v>
      </c>
      <c r="E67" s="19">
        <v>1</v>
      </c>
      <c r="F67" s="21">
        <v>50623</v>
      </c>
    </row>
    <row r="68" spans="1:6" x14ac:dyDescent="0.55000000000000004">
      <c r="A68" s="19" t="s">
        <v>176</v>
      </c>
      <c r="B68" s="19" t="s">
        <v>177</v>
      </c>
      <c r="C68" s="19" t="s">
        <v>178</v>
      </c>
      <c r="D68" s="20" t="s">
        <v>179</v>
      </c>
      <c r="E68" s="19">
        <v>1</v>
      </c>
      <c r="F68" s="21">
        <v>101246</v>
      </c>
    </row>
    <row r="69" spans="1:6" x14ac:dyDescent="0.55000000000000004">
      <c r="A69" s="19" t="s">
        <v>180</v>
      </c>
      <c r="B69" s="19" t="s">
        <v>181</v>
      </c>
      <c r="C69" s="19" t="s">
        <v>40</v>
      </c>
      <c r="D69" s="20" t="s">
        <v>182</v>
      </c>
      <c r="E69" s="19">
        <v>2</v>
      </c>
      <c r="F69" s="21">
        <v>141746</v>
      </c>
    </row>
    <row r="70" spans="1:6" x14ac:dyDescent="0.55000000000000004">
      <c r="A70" s="19" t="s">
        <v>183</v>
      </c>
      <c r="B70" s="19" t="s">
        <v>25</v>
      </c>
      <c r="C70" s="19" t="s">
        <v>26</v>
      </c>
      <c r="D70" s="20" t="s">
        <v>184</v>
      </c>
      <c r="E70" s="19">
        <v>3</v>
      </c>
      <c r="F70" s="21">
        <v>277113</v>
      </c>
    </row>
    <row r="71" spans="1:6" x14ac:dyDescent="0.55000000000000004">
      <c r="A71" s="19" t="s">
        <v>185</v>
      </c>
      <c r="B71" s="19" t="s">
        <v>33</v>
      </c>
      <c r="C71" s="19" t="s">
        <v>26</v>
      </c>
      <c r="D71" s="20" t="s">
        <v>127</v>
      </c>
      <c r="E71" s="19">
        <v>1</v>
      </c>
      <c r="F71" s="21">
        <v>50623</v>
      </c>
    </row>
    <row r="72" spans="1:6" x14ac:dyDescent="0.55000000000000004">
      <c r="A72" s="19" t="s">
        <v>186</v>
      </c>
      <c r="B72" s="19" t="s">
        <v>187</v>
      </c>
      <c r="C72" s="19" t="s">
        <v>40</v>
      </c>
      <c r="D72" s="20" t="s">
        <v>34</v>
      </c>
      <c r="E72" s="19">
        <v>1</v>
      </c>
      <c r="F72" s="21">
        <v>50623</v>
      </c>
    </row>
    <row r="73" spans="1:6" x14ac:dyDescent="0.55000000000000004">
      <c r="A73" s="19" t="s">
        <v>188</v>
      </c>
      <c r="B73" s="19" t="s">
        <v>189</v>
      </c>
      <c r="C73" s="19" t="s">
        <v>190</v>
      </c>
      <c r="D73" s="20" t="s">
        <v>31</v>
      </c>
      <c r="E73" s="19">
        <v>3</v>
      </c>
      <c r="F73" s="21">
        <v>307486</v>
      </c>
    </row>
    <row r="74" spans="1:6" x14ac:dyDescent="0.55000000000000004">
      <c r="A74" s="19" t="s">
        <v>191</v>
      </c>
      <c r="B74" s="19" t="s">
        <v>192</v>
      </c>
      <c r="C74" s="19" t="s">
        <v>193</v>
      </c>
      <c r="D74" s="20" t="s">
        <v>194</v>
      </c>
      <c r="E74" s="19">
        <v>2</v>
      </c>
      <c r="F74" s="21">
        <v>153369</v>
      </c>
    </row>
    <row r="75" spans="1:6" x14ac:dyDescent="0.55000000000000004">
      <c r="A75" s="19" t="s">
        <v>195</v>
      </c>
      <c r="B75" s="19" t="s">
        <v>196</v>
      </c>
      <c r="C75" s="19" t="s">
        <v>197</v>
      </c>
      <c r="D75" s="20" t="s">
        <v>198</v>
      </c>
      <c r="E75" s="19">
        <v>2</v>
      </c>
      <c r="F75" s="21">
        <v>151869</v>
      </c>
    </row>
    <row r="76" spans="1:6" x14ac:dyDescent="0.55000000000000004">
      <c r="A76" s="19" t="s">
        <v>199</v>
      </c>
      <c r="B76" s="19" t="s">
        <v>200</v>
      </c>
      <c r="C76" s="19" t="s">
        <v>141</v>
      </c>
      <c r="D76" s="20" t="s">
        <v>130</v>
      </c>
      <c r="E76" s="19">
        <v>1</v>
      </c>
      <c r="F76" s="21">
        <v>61873</v>
      </c>
    </row>
    <row r="77" spans="1:6" x14ac:dyDescent="0.55000000000000004">
      <c r="A77" s="19" t="s">
        <v>201</v>
      </c>
      <c r="B77" s="19" t="s">
        <v>202</v>
      </c>
      <c r="C77" s="19" t="s">
        <v>203</v>
      </c>
      <c r="D77" s="20" t="s">
        <v>31</v>
      </c>
      <c r="E77" s="19">
        <v>1</v>
      </c>
      <c r="F77" s="21">
        <v>103120</v>
      </c>
    </row>
    <row r="78" spans="1:6" x14ac:dyDescent="0.55000000000000004">
      <c r="A78" s="19" t="s">
        <v>204</v>
      </c>
      <c r="B78" s="19" t="s">
        <v>205</v>
      </c>
      <c r="C78" s="19" t="s">
        <v>206</v>
      </c>
      <c r="D78" s="20"/>
      <c r="E78" s="19">
        <v>1</v>
      </c>
      <c r="F78" s="21">
        <v>50623</v>
      </c>
    </row>
    <row r="79" spans="1:6" x14ac:dyDescent="0.55000000000000004">
      <c r="A79" s="19" t="s">
        <v>207</v>
      </c>
      <c r="B79" s="19" t="s">
        <v>208</v>
      </c>
      <c r="C79" s="19" t="s">
        <v>40</v>
      </c>
      <c r="D79" s="20" t="s">
        <v>194</v>
      </c>
      <c r="E79" s="19">
        <v>1</v>
      </c>
      <c r="F79" s="21">
        <v>50623</v>
      </c>
    </row>
    <row r="80" spans="1:6" x14ac:dyDescent="0.55000000000000004">
      <c r="A80" s="19" t="s">
        <v>209</v>
      </c>
      <c r="B80" s="19" t="s">
        <v>210</v>
      </c>
      <c r="C80" s="19" t="s">
        <v>40</v>
      </c>
      <c r="D80" s="20" t="s">
        <v>194</v>
      </c>
      <c r="E80" s="19">
        <v>2</v>
      </c>
      <c r="F80" s="21">
        <v>123746</v>
      </c>
    </row>
    <row r="81" spans="1:6" ht="26.5" customHeight="1" x14ac:dyDescent="0.55000000000000004">
      <c r="A81" s="19" t="s">
        <v>211</v>
      </c>
      <c r="B81" s="19" t="s">
        <v>212</v>
      </c>
      <c r="C81" s="34" t="s">
        <v>557</v>
      </c>
      <c r="D81" s="20" t="s">
        <v>31</v>
      </c>
      <c r="E81" s="19">
        <v>2</v>
      </c>
      <c r="F81" s="21">
        <v>204366</v>
      </c>
    </row>
    <row r="82" spans="1:6" x14ac:dyDescent="0.55000000000000004">
      <c r="A82" s="19" t="s">
        <v>213</v>
      </c>
      <c r="B82" s="19" t="s">
        <v>214</v>
      </c>
      <c r="C82" s="19" t="s">
        <v>40</v>
      </c>
      <c r="D82" s="20" t="s">
        <v>31</v>
      </c>
      <c r="E82" s="19">
        <v>1</v>
      </c>
      <c r="F82" s="21">
        <v>51561</v>
      </c>
    </row>
    <row r="83" spans="1:6" x14ac:dyDescent="0.55000000000000004">
      <c r="A83" s="19" t="s">
        <v>215</v>
      </c>
      <c r="B83" s="19" t="s">
        <v>216</v>
      </c>
      <c r="C83" s="19" t="s">
        <v>217</v>
      </c>
      <c r="D83" s="20" t="s">
        <v>182</v>
      </c>
      <c r="E83" s="19">
        <v>1</v>
      </c>
      <c r="F83" s="21">
        <v>103120</v>
      </c>
    </row>
    <row r="84" spans="1:6" x14ac:dyDescent="0.55000000000000004">
      <c r="A84" s="19" t="s">
        <v>218</v>
      </c>
      <c r="B84" s="19" t="s">
        <v>219</v>
      </c>
      <c r="C84" s="19" t="s">
        <v>220</v>
      </c>
      <c r="D84" s="20" t="s">
        <v>221</v>
      </c>
      <c r="E84" s="19">
        <v>1</v>
      </c>
      <c r="F84" s="21">
        <v>50623</v>
      </c>
    </row>
    <row r="85" spans="1:6" x14ac:dyDescent="0.55000000000000004">
      <c r="A85" s="19" t="s">
        <v>222</v>
      </c>
      <c r="B85" s="19" t="s">
        <v>223</v>
      </c>
      <c r="C85" s="19" t="s">
        <v>141</v>
      </c>
      <c r="D85" s="20" t="s">
        <v>142</v>
      </c>
      <c r="E85" s="19">
        <v>1</v>
      </c>
      <c r="F85" s="21">
        <v>50623</v>
      </c>
    </row>
    <row r="86" spans="1:6" x14ac:dyDescent="0.55000000000000004">
      <c r="A86" s="19" t="s">
        <v>224</v>
      </c>
      <c r="B86" s="19" t="s">
        <v>225</v>
      </c>
      <c r="C86" s="19" t="s">
        <v>226</v>
      </c>
      <c r="D86" s="20" t="s">
        <v>194</v>
      </c>
      <c r="E86" s="19">
        <v>5</v>
      </c>
      <c r="F86" s="21">
        <v>431230</v>
      </c>
    </row>
    <row r="87" spans="1:6" x14ac:dyDescent="0.55000000000000004">
      <c r="A87" s="19" t="s">
        <v>227</v>
      </c>
      <c r="B87" s="19" t="s">
        <v>228</v>
      </c>
      <c r="C87" s="19" t="s">
        <v>37</v>
      </c>
      <c r="D87" s="20" t="s">
        <v>221</v>
      </c>
      <c r="E87" s="19">
        <v>2</v>
      </c>
      <c r="F87" s="21">
        <v>101246</v>
      </c>
    </row>
    <row r="88" spans="1:6" x14ac:dyDescent="0.55000000000000004">
      <c r="A88" s="19" t="s">
        <v>229</v>
      </c>
      <c r="B88" s="19" t="s">
        <v>230</v>
      </c>
      <c r="C88" s="19" t="s">
        <v>40</v>
      </c>
      <c r="D88" s="20" t="s">
        <v>34</v>
      </c>
      <c r="E88" s="19">
        <v>1</v>
      </c>
      <c r="F88" s="21">
        <v>70873</v>
      </c>
    </row>
    <row r="89" spans="1:6" x14ac:dyDescent="0.55000000000000004">
      <c r="A89" s="19" t="s">
        <v>231</v>
      </c>
      <c r="B89" s="19" t="s">
        <v>232</v>
      </c>
      <c r="C89" s="19" t="s">
        <v>37</v>
      </c>
      <c r="D89" s="20" t="s">
        <v>194</v>
      </c>
      <c r="E89" s="19">
        <v>1</v>
      </c>
      <c r="F89" s="21">
        <v>82496</v>
      </c>
    </row>
    <row r="90" spans="1:6" x14ac:dyDescent="0.55000000000000004">
      <c r="A90" s="19" t="s">
        <v>233</v>
      </c>
      <c r="B90" s="19" t="s">
        <v>234</v>
      </c>
      <c r="C90" s="19" t="s">
        <v>235</v>
      </c>
      <c r="D90" s="20" t="s">
        <v>34</v>
      </c>
      <c r="E90" s="19">
        <v>1</v>
      </c>
      <c r="F90" s="21">
        <v>50623</v>
      </c>
    </row>
    <row r="91" spans="1:6" x14ac:dyDescent="0.55000000000000004">
      <c r="A91" s="19" t="s">
        <v>236</v>
      </c>
      <c r="B91" s="19" t="s">
        <v>154</v>
      </c>
      <c r="C91" s="19" t="s">
        <v>155</v>
      </c>
      <c r="D91" s="20" t="s">
        <v>221</v>
      </c>
      <c r="E91" s="19">
        <v>1</v>
      </c>
      <c r="F91" s="21">
        <v>50623</v>
      </c>
    </row>
    <row r="92" spans="1:6" x14ac:dyDescent="0.55000000000000004">
      <c r="A92" s="19" t="s">
        <v>237</v>
      </c>
      <c r="B92" s="19" t="s">
        <v>238</v>
      </c>
      <c r="C92" s="19" t="s">
        <v>239</v>
      </c>
      <c r="D92" s="20"/>
      <c r="E92" s="19">
        <v>1</v>
      </c>
      <c r="F92" s="21">
        <v>50623</v>
      </c>
    </row>
    <row r="93" spans="1:6" x14ac:dyDescent="0.55000000000000004">
      <c r="A93" s="19" t="s">
        <v>240</v>
      </c>
      <c r="B93" s="19" t="s">
        <v>241</v>
      </c>
      <c r="C93" s="19" t="s">
        <v>242</v>
      </c>
      <c r="D93" s="20" t="s">
        <v>243</v>
      </c>
      <c r="E93" s="19">
        <v>1</v>
      </c>
      <c r="F93" s="21">
        <v>54545</v>
      </c>
    </row>
    <row r="94" spans="1:6" x14ac:dyDescent="0.55000000000000004">
      <c r="A94" s="19" t="s">
        <v>244</v>
      </c>
      <c r="B94" s="19" t="s">
        <v>91</v>
      </c>
      <c r="C94" s="19" t="s">
        <v>245</v>
      </c>
      <c r="D94" s="20" t="s">
        <v>194</v>
      </c>
      <c r="E94" s="19">
        <v>6</v>
      </c>
      <c r="F94" s="21">
        <v>247488</v>
      </c>
    </row>
    <row r="95" spans="1:6" x14ac:dyDescent="0.55000000000000004">
      <c r="A95" s="19" t="s">
        <v>246</v>
      </c>
      <c r="B95" s="19" t="s">
        <v>247</v>
      </c>
      <c r="C95" s="19" t="s">
        <v>248</v>
      </c>
      <c r="D95" s="20" t="s">
        <v>179</v>
      </c>
      <c r="E95" s="19">
        <v>1</v>
      </c>
      <c r="F95" s="21">
        <v>70873</v>
      </c>
    </row>
    <row r="96" spans="1:6" x14ac:dyDescent="0.55000000000000004">
      <c r="A96" s="19" t="s">
        <v>249</v>
      </c>
      <c r="B96" s="19" t="s">
        <v>250</v>
      </c>
      <c r="C96" s="19" t="s">
        <v>40</v>
      </c>
      <c r="D96" s="20" t="s">
        <v>34</v>
      </c>
      <c r="E96" s="19">
        <v>1</v>
      </c>
      <c r="F96" s="21">
        <v>82496</v>
      </c>
    </row>
    <row r="97" spans="1:6" x14ac:dyDescent="0.55000000000000004">
      <c r="A97" s="19" t="s">
        <v>251</v>
      </c>
      <c r="B97" s="19" t="s">
        <v>252</v>
      </c>
      <c r="C97" s="19" t="s">
        <v>253</v>
      </c>
      <c r="D97" s="20" t="s">
        <v>31</v>
      </c>
      <c r="E97" s="19">
        <v>1</v>
      </c>
      <c r="F97" s="21">
        <v>103120</v>
      </c>
    </row>
    <row r="98" spans="1:6" x14ac:dyDescent="0.55000000000000004">
      <c r="A98" s="19" t="s">
        <v>254</v>
      </c>
      <c r="B98" s="19" t="s">
        <v>255</v>
      </c>
      <c r="C98" s="19" t="s">
        <v>40</v>
      </c>
      <c r="D98" s="20" t="s">
        <v>34</v>
      </c>
      <c r="E98" s="19">
        <v>1</v>
      </c>
      <c r="F98" s="21">
        <v>61873</v>
      </c>
    </row>
    <row r="99" spans="1:6" x14ac:dyDescent="0.55000000000000004">
      <c r="A99" s="19" t="s">
        <v>256</v>
      </c>
      <c r="B99" s="19" t="s">
        <v>257</v>
      </c>
      <c r="C99" s="19" t="s">
        <v>197</v>
      </c>
      <c r="D99" s="20" t="s">
        <v>47</v>
      </c>
      <c r="E99" s="19">
        <v>3</v>
      </c>
      <c r="F99" s="21">
        <v>275239</v>
      </c>
    </row>
    <row r="100" spans="1:6" x14ac:dyDescent="0.55000000000000004">
      <c r="A100" s="19" t="s">
        <v>258</v>
      </c>
      <c r="B100" s="19" t="s">
        <v>230</v>
      </c>
      <c r="C100" s="19" t="s">
        <v>259</v>
      </c>
      <c r="D100" s="20" t="s">
        <v>260</v>
      </c>
      <c r="E100" s="19">
        <v>1</v>
      </c>
      <c r="F100" s="21">
        <v>70873</v>
      </c>
    </row>
    <row r="101" spans="1:6" x14ac:dyDescent="0.55000000000000004">
      <c r="A101" s="19" t="s">
        <v>261</v>
      </c>
      <c r="B101" s="19" t="s">
        <v>51</v>
      </c>
      <c r="C101" s="19" t="s">
        <v>262</v>
      </c>
      <c r="D101" s="20" t="s">
        <v>194</v>
      </c>
      <c r="E101" s="19">
        <v>1</v>
      </c>
      <c r="F101" s="21">
        <v>50623</v>
      </c>
    </row>
    <row r="102" spans="1:6" x14ac:dyDescent="0.55000000000000004">
      <c r="A102" s="19" t="s">
        <v>263</v>
      </c>
      <c r="B102" s="19" t="s">
        <v>264</v>
      </c>
      <c r="C102" s="19" t="s">
        <v>265</v>
      </c>
      <c r="D102" s="20" t="s">
        <v>182</v>
      </c>
      <c r="E102" s="19">
        <v>1</v>
      </c>
      <c r="F102" s="21">
        <v>61873</v>
      </c>
    </row>
    <row r="103" spans="1:6" x14ac:dyDescent="0.55000000000000004">
      <c r="A103" s="19" t="s">
        <v>266</v>
      </c>
      <c r="B103" s="19" t="s">
        <v>267</v>
      </c>
      <c r="C103" s="19" t="s">
        <v>268</v>
      </c>
      <c r="D103" s="20" t="s">
        <v>269</v>
      </c>
      <c r="E103" s="19">
        <v>1</v>
      </c>
      <c r="F103" s="21">
        <v>61873</v>
      </c>
    </row>
    <row r="104" spans="1:6" x14ac:dyDescent="0.55000000000000004">
      <c r="A104" s="19" t="s">
        <v>270</v>
      </c>
      <c r="B104" s="19" t="s">
        <v>216</v>
      </c>
      <c r="C104" s="19" t="s">
        <v>217</v>
      </c>
      <c r="D104" s="20" t="s">
        <v>221</v>
      </c>
      <c r="E104" s="19">
        <v>2</v>
      </c>
      <c r="F104" s="21">
        <v>153369</v>
      </c>
    </row>
    <row r="105" spans="1:6" x14ac:dyDescent="0.55000000000000004">
      <c r="A105" s="19" t="s">
        <v>271</v>
      </c>
      <c r="B105" s="19" t="s">
        <v>64</v>
      </c>
      <c r="C105" s="19" t="s">
        <v>40</v>
      </c>
      <c r="D105" s="20" t="s">
        <v>182</v>
      </c>
      <c r="E105" s="19">
        <v>1</v>
      </c>
      <c r="F105" s="21">
        <v>50623</v>
      </c>
    </row>
    <row r="106" spans="1:6" x14ac:dyDescent="0.55000000000000004">
      <c r="A106" s="19" t="s">
        <v>272</v>
      </c>
      <c r="B106" s="19" t="s">
        <v>273</v>
      </c>
      <c r="C106" s="19" t="s">
        <v>274</v>
      </c>
      <c r="D106" s="20" t="s">
        <v>31</v>
      </c>
      <c r="E106" s="19">
        <v>1</v>
      </c>
      <c r="F106" s="21">
        <v>103120</v>
      </c>
    </row>
    <row r="107" spans="1:6" x14ac:dyDescent="0.55000000000000004">
      <c r="A107" s="19" t="s">
        <v>275</v>
      </c>
      <c r="B107" s="19" t="s">
        <v>276</v>
      </c>
      <c r="C107" s="19" t="s">
        <v>277</v>
      </c>
      <c r="D107" s="20" t="s">
        <v>31</v>
      </c>
      <c r="E107" s="19">
        <v>1</v>
      </c>
      <c r="F107" s="21">
        <v>101246</v>
      </c>
    </row>
    <row r="108" spans="1:6" x14ac:dyDescent="0.55000000000000004">
      <c r="A108" s="19" t="s">
        <v>278</v>
      </c>
      <c r="B108" s="19" t="s">
        <v>172</v>
      </c>
      <c r="C108" s="19" t="s">
        <v>279</v>
      </c>
      <c r="D108" s="20" t="s">
        <v>31</v>
      </c>
      <c r="E108" s="19">
        <v>1</v>
      </c>
      <c r="F108" s="21">
        <v>101246</v>
      </c>
    </row>
    <row r="109" spans="1:6" x14ac:dyDescent="0.55000000000000004">
      <c r="A109" s="19" t="s">
        <v>280</v>
      </c>
      <c r="B109" s="19" t="s">
        <v>281</v>
      </c>
      <c r="C109" s="19" t="s">
        <v>40</v>
      </c>
      <c r="D109" s="20" t="s">
        <v>34</v>
      </c>
      <c r="E109" s="19">
        <v>1</v>
      </c>
      <c r="F109" s="21">
        <v>70873</v>
      </c>
    </row>
    <row r="110" spans="1:6" x14ac:dyDescent="0.55000000000000004">
      <c r="A110" s="19" t="s">
        <v>282</v>
      </c>
      <c r="B110" s="19" t="s">
        <v>238</v>
      </c>
      <c r="C110" s="19" t="s">
        <v>239</v>
      </c>
      <c r="D110" s="20"/>
      <c r="E110" s="19">
        <v>1</v>
      </c>
      <c r="F110" s="21">
        <v>50623</v>
      </c>
    </row>
    <row r="111" spans="1:6" x14ac:dyDescent="0.55000000000000004">
      <c r="A111" s="19" t="s">
        <v>283</v>
      </c>
      <c r="B111" s="19" t="s">
        <v>284</v>
      </c>
      <c r="C111" s="19" t="s">
        <v>40</v>
      </c>
      <c r="D111" s="20" t="s">
        <v>34</v>
      </c>
      <c r="E111" s="19">
        <v>1</v>
      </c>
      <c r="F111" s="21">
        <v>50623</v>
      </c>
    </row>
    <row r="112" spans="1:6" x14ac:dyDescent="0.55000000000000004">
      <c r="A112" s="19" t="s">
        <v>285</v>
      </c>
      <c r="B112" s="19" t="s">
        <v>286</v>
      </c>
      <c r="C112" s="19" t="s">
        <v>287</v>
      </c>
      <c r="D112" s="20" t="s">
        <v>269</v>
      </c>
      <c r="E112" s="19">
        <v>1</v>
      </c>
      <c r="F112" s="21">
        <v>61873</v>
      </c>
    </row>
    <row r="113" spans="1:6" x14ac:dyDescent="0.55000000000000004">
      <c r="A113" s="19" t="s">
        <v>288</v>
      </c>
      <c r="B113" s="19" t="s">
        <v>289</v>
      </c>
      <c r="C113" s="19" t="s">
        <v>40</v>
      </c>
      <c r="D113" s="20" t="s">
        <v>47</v>
      </c>
      <c r="E113" s="19">
        <v>2</v>
      </c>
      <c r="F113" s="21">
        <v>122808</v>
      </c>
    </row>
    <row r="114" spans="1:6" x14ac:dyDescent="0.55000000000000004">
      <c r="A114" s="19" t="s">
        <v>290</v>
      </c>
      <c r="B114" s="19" t="s">
        <v>291</v>
      </c>
      <c r="C114" s="19" t="s">
        <v>40</v>
      </c>
      <c r="D114" s="20" t="s">
        <v>194</v>
      </c>
      <c r="E114" s="19">
        <v>2</v>
      </c>
      <c r="F114" s="21">
        <v>121496</v>
      </c>
    </row>
    <row r="115" spans="1:6" x14ac:dyDescent="0.55000000000000004">
      <c r="A115" s="19" t="s">
        <v>292</v>
      </c>
      <c r="B115" s="19" t="s">
        <v>293</v>
      </c>
      <c r="C115" s="19" t="s">
        <v>26</v>
      </c>
      <c r="D115" s="20" t="s">
        <v>127</v>
      </c>
      <c r="E115" s="19">
        <v>1</v>
      </c>
      <c r="F115" s="21">
        <v>103120</v>
      </c>
    </row>
    <row r="116" spans="1:6" x14ac:dyDescent="0.55000000000000004">
      <c r="A116" s="19" t="s">
        <v>294</v>
      </c>
      <c r="B116" s="19" t="s">
        <v>33</v>
      </c>
      <c r="C116" s="19" t="s">
        <v>26</v>
      </c>
      <c r="D116" s="20" t="s">
        <v>127</v>
      </c>
      <c r="E116" s="19">
        <v>1</v>
      </c>
      <c r="F116" s="21">
        <v>101246</v>
      </c>
    </row>
    <row r="117" spans="1:6" x14ac:dyDescent="0.55000000000000004">
      <c r="A117" s="19" t="s">
        <v>295</v>
      </c>
      <c r="B117" s="19" t="s">
        <v>296</v>
      </c>
      <c r="C117" s="19" t="s">
        <v>37</v>
      </c>
      <c r="D117" s="20" t="s">
        <v>194</v>
      </c>
      <c r="E117" s="19">
        <v>1</v>
      </c>
      <c r="F117" s="21">
        <v>82496</v>
      </c>
    </row>
    <row r="118" spans="1:6" x14ac:dyDescent="0.55000000000000004">
      <c r="A118" s="19" t="s">
        <v>297</v>
      </c>
      <c r="B118" s="19" t="s">
        <v>64</v>
      </c>
      <c r="C118" s="22" t="s">
        <v>40</v>
      </c>
      <c r="D118" s="20" t="s">
        <v>182</v>
      </c>
      <c r="E118" s="19">
        <v>1</v>
      </c>
      <c r="F118" s="21">
        <v>50623</v>
      </c>
    </row>
    <row r="119" spans="1:6" x14ac:dyDescent="0.55000000000000004">
      <c r="A119" s="19" t="s">
        <v>298</v>
      </c>
      <c r="B119" s="19" t="s">
        <v>299</v>
      </c>
      <c r="C119" s="19" t="s">
        <v>300</v>
      </c>
      <c r="D119" s="20" t="s">
        <v>142</v>
      </c>
      <c r="E119" s="19">
        <v>1</v>
      </c>
      <c r="F119" s="21">
        <v>50623</v>
      </c>
    </row>
    <row r="120" spans="1:6" x14ac:dyDescent="0.55000000000000004">
      <c r="A120" s="19" t="s">
        <v>301</v>
      </c>
      <c r="B120" s="19" t="s">
        <v>302</v>
      </c>
      <c r="C120" s="19" t="s">
        <v>40</v>
      </c>
      <c r="D120" s="20" t="s">
        <v>221</v>
      </c>
      <c r="E120" s="19">
        <v>1</v>
      </c>
      <c r="F120" s="21">
        <v>50623</v>
      </c>
    </row>
    <row r="121" spans="1:6" x14ac:dyDescent="0.55000000000000004">
      <c r="A121" s="19" t="s">
        <v>303</v>
      </c>
      <c r="B121" s="19" t="s">
        <v>121</v>
      </c>
      <c r="C121" s="19" t="s">
        <v>122</v>
      </c>
      <c r="D121" s="20" t="s">
        <v>47</v>
      </c>
      <c r="E121" s="19">
        <v>1</v>
      </c>
      <c r="F121" s="21">
        <v>72185</v>
      </c>
    </row>
    <row r="122" spans="1:6" x14ac:dyDescent="0.55000000000000004">
      <c r="A122" s="19" t="s">
        <v>304</v>
      </c>
      <c r="B122" s="19" t="s">
        <v>305</v>
      </c>
      <c r="C122" s="19" t="s">
        <v>197</v>
      </c>
      <c r="D122" s="20" t="s">
        <v>194</v>
      </c>
      <c r="E122" s="19">
        <v>1</v>
      </c>
      <c r="F122" s="21">
        <v>61873</v>
      </c>
    </row>
    <row r="123" spans="1:6" x14ac:dyDescent="0.55000000000000004">
      <c r="A123" s="19" t="s">
        <v>306</v>
      </c>
      <c r="B123" s="19" t="s">
        <v>307</v>
      </c>
      <c r="C123" s="19" t="s">
        <v>40</v>
      </c>
      <c r="D123" s="20" t="s">
        <v>34</v>
      </c>
      <c r="E123" s="19">
        <v>1</v>
      </c>
      <c r="F123" s="21">
        <v>70873</v>
      </c>
    </row>
    <row r="124" spans="1:6" x14ac:dyDescent="0.55000000000000004">
      <c r="A124" s="19" t="s">
        <v>308</v>
      </c>
      <c r="B124" s="19" t="s">
        <v>309</v>
      </c>
      <c r="C124" s="19" t="s">
        <v>310</v>
      </c>
      <c r="D124" s="20" t="s">
        <v>23</v>
      </c>
      <c r="E124" s="19">
        <v>1</v>
      </c>
      <c r="F124" s="21">
        <v>101246</v>
      </c>
    </row>
    <row r="125" spans="1:6" x14ac:dyDescent="0.55000000000000004">
      <c r="A125" s="19" t="s">
        <v>311</v>
      </c>
      <c r="B125" s="19" t="s">
        <v>312</v>
      </c>
      <c r="C125" s="19" t="s">
        <v>193</v>
      </c>
      <c r="D125" s="20" t="s">
        <v>221</v>
      </c>
      <c r="E125" s="19">
        <v>1</v>
      </c>
      <c r="F125" s="21">
        <v>50623</v>
      </c>
    </row>
    <row r="126" spans="1:6" x14ac:dyDescent="0.55000000000000004">
      <c r="A126" s="19" t="s">
        <v>313</v>
      </c>
      <c r="B126" s="19" t="s">
        <v>273</v>
      </c>
      <c r="C126" s="19" t="s">
        <v>314</v>
      </c>
      <c r="D126" s="20" t="s">
        <v>47</v>
      </c>
      <c r="E126" s="19">
        <v>1</v>
      </c>
      <c r="F126" s="21">
        <v>101246</v>
      </c>
    </row>
    <row r="127" spans="1:6" x14ac:dyDescent="0.55000000000000004">
      <c r="A127" s="19" t="s">
        <v>315</v>
      </c>
      <c r="B127" s="19" t="s">
        <v>316</v>
      </c>
      <c r="C127" s="19" t="s">
        <v>141</v>
      </c>
      <c r="D127" s="20" t="s">
        <v>317</v>
      </c>
      <c r="E127" s="19">
        <v>1</v>
      </c>
      <c r="F127" s="21">
        <v>103120</v>
      </c>
    </row>
    <row r="128" spans="1:6" x14ac:dyDescent="0.55000000000000004">
      <c r="A128" s="19" t="s">
        <v>318</v>
      </c>
      <c r="B128" s="19" t="s">
        <v>319</v>
      </c>
      <c r="C128" s="19" t="s">
        <v>217</v>
      </c>
      <c r="D128" s="20" t="s">
        <v>320</v>
      </c>
      <c r="E128" s="19">
        <v>1</v>
      </c>
      <c r="F128" s="21">
        <v>61873</v>
      </c>
    </row>
    <row r="129" spans="1:6" x14ac:dyDescent="0.55000000000000004">
      <c r="A129" s="19" t="s">
        <v>321</v>
      </c>
      <c r="B129" s="19" t="s">
        <v>322</v>
      </c>
      <c r="C129" s="19" t="s">
        <v>300</v>
      </c>
      <c r="D129" s="20"/>
      <c r="E129" s="19">
        <v>1</v>
      </c>
      <c r="F129" s="21">
        <v>50623</v>
      </c>
    </row>
    <row r="130" spans="1:6" x14ac:dyDescent="0.55000000000000004">
      <c r="A130" s="19" t="s">
        <v>323</v>
      </c>
      <c r="B130" s="19" t="s">
        <v>276</v>
      </c>
      <c r="C130" s="19" t="s">
        <v>324</v>
      </c>
      <c r="D130" s="20" t="s">
        <v>31</v>
      </c>
      <c r="E130" s="19">
        <v>1</v>
      </c>
      <c r="F130" s="21">
        <v>101246</v>
      </c>
    </row>
    <row r="131" spans="1:6" x14ac:dyDescent="0.55000000000000004">
      <c r="A131" s="19" t="s">
        <v>325</v>
      </c>
      <c r="B131" s="19" t="s">
        <v>284</v>
      </c>
      <c r="C131" s="19" t="s">
        <v>40</v>
      </c>
      <c r="D131" s="20"/>
      <c r="E131" s="19">
        <v>1</v>
      </c>
      <c r="F131" s="21">
        <v>50623</v>
      </c>
    </row>
    <row r="132" spans="1:6" x14ac:dyDescent="0.55000000000000004">
      <c r="A132" s="19" t="s">
        <v>326</v>
      </c>
      <c r="B132" s="19" t="s">
        <v>327</v>
      </c>
      <c r="C132" s="19" t="s">
        <v>40</v>
      </c>
      <c r="D132" s="20" t="s">
        <v>34</v>
      </c>
      <c r="E132" s="19">
        <v>1</v>
      </c>
      <c r="F132" s="21">
        <v>70873</v>
      </c>
    </row>
    <row r="133" spans="1:6" x14ac:dyDescent="0.55000000000000004">
      <c r="A133" s="19" t="s">
        <v>328</v>
      </c>
      <c r="B133" s="19" t="s">
        <v>322</v>
      </c>
      <c r="C133" s="19" t="s">
        <v>300</v>
      </c>
      <c r="D133" s="20" t="s">
        <v>329</v>
      </c>
      <c r="E133" s="19">
        <v>1</v>
      </c>
      <c r="F133" s="21">
        <v>70873</v>
      </c>
    </row>
    <row r="134" spans="1:6" x14ac:dyDescent="0.55000000000000004">
      <c r="A134" s="19" t="s">
        <v>330</v>
      </c>
      <c r="B134" s="19" t="s">
        <v>331</v>
      </c>
      <c r="C134" s="19" t="s">
        <v>332</v>
      </c>
      <c r="D134" s="20" t="s">
        <v>47</v>
      </c>
      <c r="E134" s="19">
        <v>2</v>
      </c>
      <c r="F134" s="21">
        <v>253115</v>
      </c>
    </row>
    <row r="135" spans="1:6" ht="28.5" customHeight="1" x14ac:dyDescent="0.55000000000000004">
      <c r="A135" s="19" t="s">
        <v>333</v>
      </c>
      <c r="B135" s="34" t="s">
        <v>334</v>
      </c>
      <c r="C135" s="19" t="s">
        <v>40</v>
      </c>
      <c r="D135" s="20" t="s">
        <v>34</v>
      </c>
      <c r="E135" s="19">
        <v>1</v>
      </c>
      <c r="F135" s="21">
        <v>70873</v>
      </c>
    </row>
    <row r="136" spans="1:6" ht="18.5" customHeight="1" x14ac:dyDescent="0.55000000000000004">
      <c r="A136" s="22" t="s">
        <v>335</v>
      </c>
      <c r="B136" s="23" t="s">
        <v>322</v>
      </c>
      <c r="C136" s="22" t="s">
        <v>300</v>
      </c>
      <c r="D136" s="20" t="s">
        <v>336</v>
      </c>
      <c r="E136" s="19">
        <v>1</v>
      </c>
      <c r="F136" s="21">
        <v>70873</v>
      </c>
    </row>
    <row r="137" spans="1:6" x14ac:dyDescent="0.55000000000000004">
      <c r="A137" s="19" t="s">
        <v>337</v>
      </c>
      <c r="B137" s="19" t="s">
        <v>338</v>
      </c>
      <c r="C137" s="19" t="s">
        <v>40</v>
      </c>
      <c r="D137" s="20" t="s">
        <v>194</v>
      </c>
      <c r="E137" s="19">
        <v>1</v>
      </c>
      <c r="F137" s="21">
        <v>61873</v>
      </c>
    </row>
    <row r="138" spans="1:6" x14ac:dyDescent="0.55000000000000004">
      <c r="A138" s="19" t="s">
        <v>339</v>
      </c>
      <c r="B138" s="19" t="s">
        <v>340</v>
      </c>
      <c r="C138" s="19" t="s">
        <v>40</v>
      </c>
      <c r="D138" s="20"/>
      <c r="E138" s="19">
        <v>1</v>
      </c>
      <c r="F138" s="21">
        <v>50623</v>
      </c>
    </row>
    <row r="139" spans="1:6" x14ac:dyDescent="0.55000000000000004">
      <c r="A139" s="19" t="s">
        <v>341</v>
      </c>
      <c r="B139" s="19" t="s">
        <v>342</v>
      </c>
      <c r="C139" s="19" t="s">
        <v>235</v>
      </c>
      <c r="D139" s="20" t="s">
        <v>221</v>
      </c>
      <c r="E139" s="19">
        <v>1</v>
      </c>
      <c r="F139" s="21">
        <v>50623</v>
      </c>
    </row>
    <row r="140" spans="1:6" ht="38.5" customHeight="1" x14ac:dyDescent="0.55000000000000004">
      <c r="A140" s="19" t="s">
        <v>343</v>
      </c>
      <c r="B140" s="19" t="s">
        <v>344</v>
      </c>
      <c r="C140" s="19" t="s">
        <v>345</v>
      </c>
      <c r="D140" s="23" t="s">
        <v>346</v>
      </c>
      <c r="E140" s="19">
        <v>1</v>
      </c>
      <c r="F140" s="21">
        <v>101246</v>
      </c>
    </row>
    <row r="141" spans="1:6" x14ac:dyDescent="0.55000000000000004">
      <c r="A141" s="19" t="s">
        <v>347</v>
      </c>
      <c r="B141" s="19" t="s">
        <v>348</v>
      </c>
      <c r="C141" s="19" t="s">
        <v>349</v>
      </c>
      <c r="D141" s="20"/>
      <c r="E141" s="19">
        <v>1</v>
      </c>
      <c r="F141" s="21">
        <v>30374</v>
      </c>
    </row>
    <row r="142" spans="1:6" x14ac:dyDescent="0.55000000000000004">
      <c r="A142" s="19" t="s">
        <v>350</v>
      </c>
      <c r="B142" s="19" t="s">
        <v>351</v>
      </c>
      <c r="C142" s="19" t="s">
        <v>141</v>
      </c>
      <c r="D142" s="20" t="s">
        <v>352</v>
      </c>
      <c r="E142" s="19">
        <v>1</v>
      </c>
      <c r="F142" s="21">
        <v>50623</v>
      </c>
    </row>
    <row r="143" spans="1:6" x14ac:dyDescent="0.55000000000000004">
      <c r="A143" s="19" t="s">
        <v>353</v>
      </c>
      <c r="B143" s="19" t="s">
        <v>354</v>
      </c>
      <c r="C143" s="19" t="s">
        <v>355</v>
      </c>
      <c r="D143" s="20" t="s">
        <v>356</v>
      </c>
      <c r="E143" s="19">
        <v>1</v>
      </c>
      <c r="F143" s="21">
        <v>61873</v>
      </c>
    </row>
    <row r="144" spans="1:6" x14ac:dyDescent="0.55000000000000004">
      <c r="A144" s="19" t="s">
        <v>357</v>
      </c>
      <c r="B144" s="19" t="s">
        <v>358</v>
      </c>
      <c r="C144" s="19" t="s">
        <v>71</v>
      </c>
      <c r="D144" s="20"/>
      <c r="E144" s="19">
        <v>1</v>
      </c>
      <c r="F144" s="21">
        <v>27273</v>
      </c>
    </row>
    <row r="145" spans="1:6" x14ac:dyDescent="0.55000000000000004">
      <c r="A145" s="19" t="s">
        <v>359</v>
      </c>
      <c r="B145" s="19" t="s">
        <v>129</v>
      </c>
      <c r="C145" s="19" t="s">
        <v>360</v>
      </c>
      <c r="D145" s="20" t="s">
        <v>361</v>
      </c>
      <c r="E145" s="19">
        <v>1</v>
      </c>
      <c r="F145" s="21">
        <v>20249</v>
      </c>
    </row>
    <row r="146" spans="1:6" x14ac:dyDescent="0.55000000000000004">
      <c r="A146" s="19" t="s">
        <v>362</v>
      </c>
      <c r="B146" s="19" t="s">
        <v>363</v>
      </c>
      <c r="C146" s="19"/>
      <c r="D146" s="20" t="s">
        <v>62</v>
      </c>
      <c r="E146" s="19">
        <v>1</v>
      </c>
      <c r="F146" s="21">
        <v>101246</v>
      </c>
    </row>
    <row r="147" spans="1:6" x14ac:dyDescent="0.55000000000000004">
      <c r="A147" s="19" t="s">
        <v>364</v>
      </c>
      <c r="B147" s="19" t="s">
        <v>129</v>
      </c>
      <c r="C147" s="19" t="s">
        <v>40</v>
      </c>
      <c r="D147" s="20" t="s">
        <v>127</v>
      </c>
      <c r="E147" s="19">
        <v>1</v>
      </c>
      <c r="F147" s="21">
        <v>10125</v>
      </c>
    </row>
    <row r="148" spans="1:6" x14ac:dyDescent="0.55000000000000004">
      <c r="A148" s="19" t="s">
        <v>365</v>
      </c>
      <c r="B148" s="19" t="s">
        <v>366</v>
      </c>
      <c r="C148" s="19" t="s">
        <v>40</v>
      </c>
      <c r="D148" s="20" t="s">
        <v>31</v>
      </c>
      <c r="E148" s="19">
        <v>1</v>
      </c>
      <c r="F148" s="21">
        <v>101246</v>
      </c>
    </row>
    <row r="149" spans="1:6" x14ac:dyDescent="0.55000000000000004">
      <c r="A149" s="19" t="s">
        <v>367</v>
      </c>
      <c r="B149" s="19" t="s">
        <v>368</v>
      </c>
      <c r="C149" s="19" t="s">
        <v>105</v>
      </c>
      <c r="D149" s="20" t="s">
        <v>62</v>
      </c>
      <c r="E149" s="19">
        <v>1</v>
      </c>
      <c r="F149" s="21">
        <v>50623</v>
      </c>
    </row>
    <row r="150" spans="1:6" x14ac:dyDescent="0.55000000000000004">
      <c r="A150" s="19" t="s">
        <v>369</v>
      </c>
      <c r="B150" s="19" t="s">
        <v>370</v>
      </c>
      <c r="C150" s="19" t="s">
        <v>371</v>
      </c>
      <c r="D150" s="20"/>
      <c r="E150" s="19">
        <v>1</v>
      </c>
      <c r="F150" s="21">
        <v>50623</v>
      </c>
    </row>
    <row r="151" spans="1:6" x14ac:dyDescent="0.55000000000000004">
      <c r="A151" s="19" t="s">
        <v>372</v>
      </c>
      <c r="B151" s="19" t="s">
        <v>157</v>
      </c>
      <c r="C151" s="19" t="s">
        <v>71</v>
      </c>
      <c r="D151" s="20"/>
      <c r="E151" s="19">
        <v>1</v>
      </c>
      <c r="F151" s="21">
        <v>50623</v>
      </c>
    </row>
    <row r="152" spans="1:6" x14ac:dyDescent="0.55000000000000004">
      <c r="A152" s="19" t="s">
        <v>373</v>
      </c>
      <c r="B152" s="19" t="s">
        <v>25</v>
      </c>
      <c r="C152" s="19" t="s">
        <v>26</v>
      </c>
      <c r="D152" s="20" t="s">
        <v>374</v>
      </c>
      <c r="E152" s="19">
        <v>1</v>
      </c>
      <c r="F152" s="21">
        <v>70873</v>
      </c>
    </row>
    <row r="153" spans="1:6" x14ac:dyDescent="0.55000000000000004">
      <c r="A153" s="19" t="s">
        <v>375</v>
      </c>
      <c r="B153" s="19" t="s">
        <v>376</v>
      </c>
      <c r="C153" s="19" t="s">
        <v>377</v>
      </c>
      <c r="D153" s="20" t="s">
        <v>31</v>
      </c>
      <c r="E153" s="19">
        <v>1</v>
      </c>
      <c r="F153" s="21">
        <v>101246</v>
      </c>
    </row>
    <row r="154" spans="1:6" x14ac:dyDescent="0.55000000000000004">
      <c r="A154" s="19" t="s">
        <v>378</v>
      </c>
      <c r="B154" s="19" t="s">
        <v>379</v>
      </c>
      <c r="C154" s="19" t="s">
        <v>380</v>
      </c>
      <c r="D154" s="20" t="s">
        <v>269</v>
      </c>
      <c r="E154" s="19">
        <v>1</v>
      </c>
      <c r="F154" s="21">
        <v>50623</v>
      </c>
    </row>
    <row r="155" spans="1:6" x14ac:dyDescent="0.55000000000000004">
      <c r="A155" s="19" t="s">
        <v>381</v>
      </c>
      <c r="B155" s="19" t="s">
        <v>382</v>
      </c>
      <c r="C155" s="19" t="s">
        <v>383</v>
      </c>
      <c r="D155" s="20" t="s">
        <v>384</v>
      </c>
      <c r="E155" s="19">
        <v>1</v>
      </c>
      <c r="F155" s="21">
        <v>101246</v>
      </c>
    </row>
    <row r="156" spans="1:6" x14ac:dyDescent="0.55000000000000004">
      <c r="A156" s="19" t="s">
        <v>385</v>
      </c>
      <c r="B156" s="22" t="s">
        <v>382</v>
      </c>
      <c r="C156" s="22" t="s">
        <v>386</v>
      </c>
      <c r="D156" s="20"/>
      <c r="E156" s="19">
        <v>1</v>
      </c>
      <c r="F156" s="21">
        <v>70873</v>
      </c>
    </row>
    <row r="157" spans="1:6" x14ac:dyDescent="0.55000000000000004">
      <c r="A157" s="19" t="s">
        <v>387</v>
      </c>
      <c r="B157" s="19" t="s">
        <v>172</v>
      </c>
      <c r="C157" s="19" t="s">
        <v>37</v>
      </c>
      <c r="D157" s="20" t="s">
        <v>194</v>
      </c>
      <c r="E157" s="19">
        <v>2</v>
      </c>
      <c r="F157" s="21">
        <v>164992</v>
      </c>
    </row>
    <row r="158" spans="1:6" x14ac:dyDescent="0.55000000000000004">
      <c r="A158" s="22" t="s">
        <v>388</v>
      </c>
      <c r="B158" s="19" t="s">
        <v>389</v>
      </c>
      <c r="C158" s="19" t="s">
        <v>259</v>
      </c>
      <c r="D158" s="20" t="s">
        <v>390</v>
      </c>
      <c r="E158" s="19">
        <v>1</v>
      </c>
      <c r="F158" s="21">
        <v>30374</v>
      </c>
    </row>
    <row r="159" spans="1:6" x14ac:dyDescent="0.55000000000000004">
      <c r="A159" s="19" t="s">
        <v>391</v>
      </c>
      <c r="B159" s="19" t="s">
        <v>392</v>
      </c>
      <c r="C159" s="19" t="s">
        <v>141</v>
      </c>
      <c r="D159" s="20" t="s">
        <v>269</v>
      </c>
      <c r="E159" s="19">
        <v>1</v>
      </c>
      <c r="F159" s="21">
        <v>50623</v>
      </c>
    </row>
    <row r="160" spans="1:6" x14ac:dyDescent="0.55000000000000004">
      <c r="A160" s="19" t="s">
        <v>393</v>
      </c>
      <c r="B160" s="19" t="s">
        <v>394</v>
      </c>
      <c r="C160" s="19" t="s">
        <v>395</v>
      </c>
      <c r="D160" s="20" t="s">
        <v>47</v>
      </c>
      <c r="E160" s="19">
        <v>2</v>
      </c>
      <c r="F160" s="21">
        <v>153743</v>
      </c>
    </row>
    <row r="161" spans="1:6" x14ac:dyDescent="0.55000000000000004">
      <c r="A161" s="19" t="s">
        <v>396</v>
      </c>
      <c r="B161" s="19" t="s">
        <v>397</v>
      </c>
      <c r="C161" s="19" t="s">
        <v>398</v>
      </c>
      <c r="D161" s="20" t="s">
        <v>127</v>
      </c>
      <c r="E161" s="19">
        <v>1</v>
      </c>
      <c r="F161" s="21">
        <v>50623</v>
      </c>
    </row>
    <row r="162" spans="1:6" x14ac:dyDescent="0.55000000000000004">
      <c r="A162" s="19" t="s">
        <v>399</v>
      </c>
      <c r="B162" s="19" t="s">
        <v>400</v>
      </c>
      <c r="C162" s="19" t="s">
        <v>40</v>
      </c>
      <c r="D162" s="20" t="s">
        <v>127</v>
      </c>
      <c r="E162" s="19">
        <v>1</v>
      </c>
      <c r="F162" s="21">
        <v>50623</v>
      </c>
    </row>
    <row r="163" spans="1:6" x14ac:dyDescent="0.55000000000000004">
      <c r="A163" s="19" t="s">
        <v>401</v>
      </c>
      <c r="B163" s="19" t="s">
        <v>74</v>
      </c>
      <c r="C163" s="19" t="s">
        <v>259</v>
      </c>
      <c r="D163" s="20"/>
      <c r="E163" s="19">
        <v>1</v>
      </c>
      <c r="F163" s="21">
        <v>30374</v>
      </c>
    </row>
    <row r="164" spans="1:6" x14ac:dyDescent="0.55000000000000004">
      <c r="A164" s="19" t="s">
        <v>402</v>
      </c>
      <c r="B164" s="19" t="s">
        <v>403</v>
      </c>
      <c r="C164" s="19" t="s">
        <v>105</v>
      </c>
      <c r="D164" s="20" t="s">
        <v>31</v>
      </c>
      <c r="E164" s="19">
        <v>1</v>
      </c>
      <c r="F164" s="21">
        <v>101246</v>
      </c>
    </row>
    <row r="165" spans="1:6" x14ac:dyDescent="0.55000000000000004">
      <c r="A165" s="19" t="s">
        <v>404</v>
      </c>
      <c r="B165" s="19" t="s">
        <v>405</v>
      </c>
      <c r="C165" s="19" t="s">
        <v>40</v>
      </c>
      <c r="D165" s="20" t="s">
        <v>127</v>
      </c>
      <c r="E165" s="19">
        <v>1</v>
      </c>
      <c r="F165" s="21">
        <v>70873</v>
      </c>
    </row>
    <row r="166" spans="1:6" x14ac:dyDescent="0.55000000000000004">
      <c r="A166" s="19" t="s">
        <v>406</v>
      </c>
      <c r="B166" s="19" t="s">
        <v>407</v>
      </c>
      <c r="C166" s="19"/>
      <c r="D166" s="20"/>
      <c r="E166" s="19">
        <v>1</v>
      </c>
      <c r="F166" s="21">
        <v>20249</v>
      </c>
    </row>
    <row r="167" spans="1:6" x14ac:dyDescent="0.55000000000000004">
      <c r="A167" s="19" t="s">
        <v>408</v>
      </c>
      <c r="B167" s="19" t="s">
        <v>409</v>
      </c>
      <c r="C167" s="19" t="s">
        <v>410</v>
      </c>
      <c r="D167" s="20" t="s">
        <v>411</v>
      </c>
      <c r="E167" s="19">
        <v>1</v>
      </c>
      <c r="F167" s="21">
        <v>82496</v>
      </c>
    </row>
    <row r="168" spans="1:6" x14ac:dyDescent="0.55000000000000004">
      <c r="A168" s="19" t="s">
        <v>412</v>
      </c>
      <c r="B168" s="19" t="s">
        <v>413</v>
      </c>
      <c r="C168" s="19" t="s">
        <v>141</v>
      </c>
      <c r="D168" s="20" t="s">
        <v>142</v>
      </c>
      <c r="E168" s="19">
        <v>1</v>
      </c>
      <c r="F168" s="21">
        <v>51561</v>
      </c>
    </row>
    <row r="169" spans="1:6" x14ac:dyDescent="0.55000000000000004">
      <c r="A169" s="19" t="s">
        <v>414</v>
      </c>
      <c r="B169" s="19" t="s">
        <v>415</v>
      </c>
      <c r="C169" s="19" t="s">
        <v>141</v>
      </c>
      <c r="D169" s="20" t="s">
        <v>352</v>
      </c>
      <c r="E169" s="19">
        <v>1</v>
      </c>
      <c r="F169" s="21">
        <v>51561</v>
      </c>
    </row>
    <row r="170" spans="1:6" x14ac:dyDescent="0.55000000000000004">
      <c r="A170" s="19" t="s">
        <v>416</v>
      </c>
      <c r="B170" s="19" t="s">
        <v>417</v>
      </c>
      <c r="C170" s="19" t="s">
        <v>418</v>
      </c>
      <c r="D170" s="20" t="s">
        <v>142</v>
      </c>
      <c r="E170" s="19">
        <v>1</v>
      </c>
      <c r="F170" s="21">
        <v>61873</v>
      </c>
    </row>
    <row r="171" spans="1:6" x14ac:dyDescent="0.55000000000000004">
      <c r="A171" s="19" t="s">
        <v>419</v>
      </c>
      <c r="B171" s="19" t="s">
        <v>420</v>
      </c>
      <c r="C171" s="19" t="s">
        <v>141</v>
      </c>
      <c r="D171" s="20" t="s">
        <v>34</v>
      </c>
      <c r="E171" s="19">
        <v>1</v>
      </c>
      <c r="F171" s="21">
        <v>82496</v>
      </c>
    </row>
    <row r="172" spans="1:6" x14ac:dyDescent="0.55000000000000004">
      <c r="A172" s="24" t="s">
        <v>421</v>
      </c>
      <c r="B172" s="25"/>
      <c r="C172" s="26"/>
      <c r="D172" s="27"/>
      <c r="E172" s="26"/>
      <c r="F172" s="26"/>
    </row>
    <row r="173" spans="1:6" x14ac:dyDescent="0.3">
      <c r="A173" s="37" t="s">
        <v>15</v>
      </c>
      <c r="B173" s="38"/>
      <c r="C173" s="38"/>
      <c r="D173" s="38"/>
      <c r="E173" s="17" t="str">
        <f>SUM(E175:E4923)&amp;"件"</f>
        <v>115件</v>
      </c>
      <c r="F173" s="17" t="str">
        <f>SUM(F175:F4923)&amp;"円"</f>
        <v>10589457円</v>
      </c>
    </row>
    <row r="174" spans="1:6" ht="21.5" customHeight="1" x14ac:dyDescent="0.55000000000000004">
      <c r="A174" s="18" t="s">
        <v>16</v>
      </c>
      <c r="B174" s="18" t="s">
        <v>17</v>
      </c>
      <c r="C174" s="18" t="s">
        <v>18</v>
      </c>
      <c r="D174" s="18" t="s">
        <v>19</v>
      </c>
      <c r="E174" s="18" t="s">
        <v>558</v>
      </c>
      <c r="F174" s="18" t="s">
        <v>559</v>
      </c>
    </row>
    <row r="175" spans="1:6" x14ac:dyDescent="0.55000000000000004">
      <c r="A175" s="19" t="s">
        <v>35</v>
      </c>
      <c r="B175" s="19" t="s">
        <v>36</v>
      </c>
      <c r="C175" s="19" t="s">
        <v>37</v>
      </c>
      <c r="D175" s="23" t="s">
        <v>31</v>
      </c>
      <c r="E175" s="19">
        <v>2</v>
      </c>
      <c r="F175" s="21">
        <v>204366</v>
      </c>
    </row>
    <row r="176" spans="1:6" x14ac:dyDescent="0.55000000000000004">
      <c r="A176" s="19" t="s">
        <v>38</v>
      </c>
      <c r="B176" s="19" t="s">
        <v>39</v>
      </c>
      <c r="C176" s="19" t="s">
        <v>40</v>
      </c>
      <c r="D176" s="23" t="s">
        <v>31</v>
      </c>
      <c r="E176" s="19">
        <v>2</v>
      </c>
      <c r="F176" s="21">
        <v>204366</v>
      </c>
    </row>
    <row r="177" spans="1:6" x14ac:dyDescent="0.55000000000000004">
      <c r="A177" s="28" t="s">
        <v>45</v>
      </c>
      <c r="B177" s="19" t="s">
        <v>46</v>
      </c>
      <c r="C177" s="29" t="s">
        <v>40</v>
      </c>
      <c r="D177" s="23" t="s">
        <v>47</v>
      </c>
      <c r="E177" s="19">
        <v>1</v>
      </c>
      <c r="F177" s="21">
        <v>103120</v>
      </c>
    </row>
    <row r="178" spans="1:6" x14ac:dyDescent="0.55000000000000004">
      <c r="A178" s="19" t="s">
        <v>422</v>
      </c>
      <c r="B178" s="19"/>
      <c r="C178" s="19"/>
      <c r="D178" s="23"/>
      <c r="E178" s="19">
        <v>1</v>
      </c>
      <c r="F178" s="21">
        <v>72000</v>
      </c>
    </row>
    <row r="179" spans="1:6" x14ac:dyDescent="0.55000000000000004">
      <c r="A179" s="19" t="s">
        <v>57</v>
      </c>
      <c r="B179" s="19" t="s">
        <v>49</v>
      </c>
      <c r="C179" s="19" t="s">
        <v>58</v>
      </c>
      <c r="D179" s="23" t="s">
        <v>59</v>
      </c>
      <c r="E179" s="19">
        <v>6</v>
      </c>
      <c r="F179" s="21">
        <v>889652</v>
      </c>
    </row>
    <row r="180" spans="1:6" x14ac:dyDescent="0.55000000000000004">
      <c r="A180" s="19" t="s">
        <v>65</v>
      </c>
      <c r="B180" s="19" t="s">
        <v>66</v>
      </c>
      <c r="C180" s="19" t="s">
        <v>67</v>
      </c>
      <c r="D180" s="23" t="s">
        <v>68</v>
      </c>
      <c r="E180" s="19">
        <v>1</v>
      </c>
      <c r="F180" s="21">
        <v>101245</v>
      </c>
    </row>
    <row r="181" spans="1:6" x14ac:dyDescent="0.55000000000000004">
      <c r="A181" s="19" t="s">
        <v>84</v>
      </c>
      <c r="B181" s="19" t="s">
        <v>85</v>
      </c>
      <c r="C181" s="19" t="s">
        <v>86</v>
      </c>
      <c r="D181" s="23" t="s">
        <v>34</v>
      </c>
      <c r="E181" s="19">
        <v>1</v>
      </c>
      <c r="F181" s="21">
        <v>80997</v>
      </c>
    </row>
    <row r="182" spans="1:6" x14ac:dyDescent="0.55000000000000004">
      <c r="A182" s="19" t="s">
        <v>87</v>
      </c>
      <c r="B182" s="19" t="s">
        <v>88</v>
      </c>
      <c r="C182" s="19" t="s">
        <v>89</v>
      </c>
      <c r="D182" s="23" t="s">
        <v>34</v>
      </c>
      <c r="E182" s="19">
        <v>1</v>
      </c>
      <c r="F182" s="21">
        <v>80997</v>
      </c>
    </row>
    <row r="183" spans="1:6" x14ac:dyDescent="0.55000000000000004">
      <c r="A183" s="19" t="s">
        <v>95</v>
      </c>
      <c r="B183" s="19" t="s">
        <v>96</v>
      </c>
      <c r="C183" s="19" t="s">
        <v>97</v>
      </c>
      <c r="D183" s="23" t="s">
        <v>31</v>
      </c>
      <c r="E183" s="19">
        <v>1</v>
      </c>
      <c r="F183" s="21">
        <v>101246</v>
      </c>
    </row>
    <row r="184" spans="1:6" ht="18" customHeight="1" x14ac:dyDescent="0.55000000000000004">
      <c r="A184" s="19" t="s">
        <v>423</v>
      </c>
      <c r="B184" s="19" t="s">
        <v>424</v>
      </c>
      <c r="C184" s="19"/>
      <c r="D184" s="23" t="s">
        <v>425</v>
      </c>
      <c r="E184" s="19">
        <v>1</v>
      </c>
      <c r="F184" s="21">
        <v>50623</v>
      </c>
    </row>
    <row r="185" spans="1:6" ht="18" customHeight="1" x14ac:dyDescent="0.55000000000000004">
      <c r="A185" s="19" t="s">
        <v>426</v>
      </c>
      <c r="B185" s="19" t="s">
        <v>427</v>
      </c>
      <c r="C185" s="19" t="s">
        <v>40</v>
      </c>
      <c r="D185" s="23" t="s">
        <v>428</v>
      </c>
      <c r="E185" s="19">
        <v>1</v>
      </c>
      <c r="F185" s="21">
        <v>50623</v>
      </c>
    </row>
    <row r="186" spans="1:6" x14ac:dyDescent="0.55000000000000004">
      <c r="A186" s="19" t="s">
        <v>429</v>
      </c>
      <c r="B186" s="19" t="s">
        <v>430</v>
      </c>
      <c r="C186" s="19" t="s">
        <v>40</v>
      </c>
      <c r="D186" s="23" t="s">
        <v>182</v>
      </c>
      <c r="E186" s="19">
        <v>1</v>
      </c>
      <c r="F186" s="21">
        <v>151869</v>
      </c>
    </row>
    <row r="187" spans="1:6" ht="27.5" customHeight="1" x14ac:dyDescent="0.55000000000000004">
      <c r="A187" s="19" t="s">
        <v>145</v>
      </c>
      <c r="B187" s="19" t="s">
        <v>146</v>
      </c>
      <c r="C187" s="34" t="s">
        <v>555</v>
      </c>
      <c r="D187" s="23" t="s">
        <v>31</v>
      </c>
      <c r="E187" s="19">
        <v>2</v>
      </c>
      <c r="F187" s="21">
        <v>204366</v>
      </c>
    </row>
    <row r="188" spans="1:6" x14ac:dyDescent="0.55000000000000004">
      <c r="A188" s="19" t="s">
        <v>188</v>
      </c>
      <c r="B188" s="19" t="s">
        <v>189</v>
      </c>
      <c r="C188" s="19" t="s">
        <v>190</v>
      </c>
      <c r="D188" s="23" t="s">
        <v>31</v>
      </c>
      <c r="E188" s="19">
        <v>1</v>
      </c>
      <c r="F188" s="21">
        <v>101246</v>
      </c>
    </row>
    <row r="189" spans="1:6" x14ac:dyDescent="0.55000000000000004">
      <c r="A189" s="19" t="s">
        <v>191</v>
      </c>
      <c r="B189" s="19" t="s">
        <v>192</v>
      </c>
      <c r="C189" s="19" t="s">
        <v>193</v>
      </c>
      <c r="D189" s="23" t="s">
        <v>194</v>
      </c>
      <c r="E189" s="19">
        <v>1</v>
      </c>
      <c r="F189" s="21">
        <v>30936</v>
      </c>
    </row>
    <row r="190" spans="1:6" x14ac:dyDescent="0.55000000000000004">
      <c r="A190" s="19" t="s">
        <v>229</v>
      </c>
      <c r="B190" s="19" t="s">
        <v>230</v>
      </c>
      <c r="C190" s="19" t="s">
        <v>40</v>
      </c>
      <c r="D190" s="23" t="s">
        <v>34</v>
      </c>
      <c r="E190" s="19">
        <v>1</v>
      </c>
      <c r="F190" s="21">
        <v>61873</v>
      </c>
    </row>
    <row r="191" spans="1:6" x14ac:dyDescent="0.55000000000000004">
      <c r="A191" s="19" t="s">
        <v>270</v>
      </c>
      <c r="B191" s="19" t="s">
        <v>216</v>
      </c>
      <c r="C191" s="19" t="s">
        <v>217</v>
      </c>
      <c r="D191" s="23" t="s">
        <v>221</v>
      </c>
      <c r="E191" s="19">
        <v>1</v>
      </c>
      <c r="F191" s="21">
        <v>50623</v>
      </c>
    </row>
    <row r="192" spans="1:6" x14ac:dyDescent="0.55000000000000004">
      <c r="A192" s="19" t="s">
        <v>294</v>
      </c>
      <c r="B192" s="19" t="s">
        <v>33</v>
      </c>
      <c r="C192" s="19" t="s">
        <v>26</v>
      </c>
      <c r="D192" s="23" t="s">
        <v>127</v>
      </c>
      <c r="E192" s="19">
        <v>1</v>
      </c>
      <c r="F192" s="21">
        <v>80997</v>
      </c>
    </row>
    <row r="193" spans="1:6" x14ac:dyDescent="0.55000000000000004">
      <c r="A193" s="19" t="s">
        <v>295</v>
      </c>
      <c r="B193" s="19" t="s">
        <v>296</v>
      </c>
      <c r="C193" s="19" t="s">
        <v>37</v>
      </c>
      <c r="D193" s="23" t="s">
        <v>194</v>
      </c>
      <c r="E193" s="19">
        <v>1</v>
      </c>
      <c r="F193" s="21">
        <v>80997</v>
      </c>
    </row>
    <row r="194" spans="1:6" x14ac:dyDescent="0.55000000000000004">
      <c r="A194" s="19" t="s">
        <v>431</v>
      </c>
      <c r="B194" s="19" t="s">
        <v>432</v>
      </c>
      <c r="C194" s="19" t="s">
        <v>433</v>
      </c>
      <c r="D194" s="23" t="s">
        <v>31</v>
      </c>
      <c r="E194" s="19">
        <v>1</v>
      </c>
      <c r="F194" s="21">
        <v>50623</v>
      </c>
    </row>
    <row r="195" spans="1:6" x14ac:dyDescent="0.55000000000000004">
      <c r="A195" s="19" t="s">
        <v>434</v>
      </c>
      <c r="B195" s="19" t="s">
        <v>435</v>
      </c>
      <c r="C195" s="19" t="s">
        <v>436</v>
      </c>
      <c r="D195" s="23" t="s">
        <v>31</v>
      </c>
      <c r="E195" s="19">
        <v>2</v>
      </c>
      <c r="F195" s="21">
        <v>253115</v>
      </c>
    </row>
    <row r="196" spans="1:6" x14ac:dyDescent="0.55000000000000004">
      <c r="A196" s="19" t="s">
        <v>437</v>
      </c>
      <c r="B196" s="19" t="s">
        <v>46</v>
      </c>
      <c r="C196" s="19" t="s">
        <v>438</v>
      </c>
      <c r="D196" s="23" t="s">
        <v>31</v>
      </c>
      <c r="E196" s="19">
        <v>3</v>
      </c>
      <c r="F196" s="21">
        <v>202492</v>
      </c>
    </row>
    <row r="197" spans="1:6" x14ac:dyDescent="0.55000000000000004">
      <c r="A197" s="19" t="s">
        <v>439</v>
      </c>
      <c r="B197" s="19" t="s">
        <v>376</v>
      </c>
      <c r="C197" s="19" t="s">
        <v>440</v>
      </c>
      <c r="D197" s="23" t="s">
        <v>31</v>
      </c>
      <c r="E197" s="19">
        <v>1</v>
      </c>
      <c r="F197" s="21">
        <v>50623</v>
      </c>
    </row>
    <row r="198" spans="1:6" x14ac:dyDescent="0.55000000000000004">
      <c r="A198" s="19" t="s">
        <v>441</v>
      </c>
      <c r="B198" s="19" t="s">
        <v>442</v>
      </c>
      <c r="C198" s="19" t="s">
        <v>371</v>
      </c>
      <c r="D198" s="23" t="s">
        <v>34</v>
      </c>
      <c r="E198" s="19">
        <v>2</v>
      </c>
      <c r="F198" s="21">
        <v>151869</v>
      </c>
    </row>
    <row r="199" spans="1:6" x14ac:dyDescent="0.55000000000000004">
      <c r="A199" s="19" t="s">
        <v>443</v>
      </c>
      <c r="B199" s="19" t="s">
        <v>444</v>
      </c>
      <c r="C199" s="19" t="s">
        <v>445</v>
      </c>
      <c r="D199" s="23" t="s">
        <v>31</v>
      </c>
      <c r="E199" s="19">
        <v>1</v>
      </c>
      <c r="F199" s="21">
        <v>50623</v>
      </c>
    </row>
    <row r="200" spans="1:6" x14ac:dyDescent="0.55000000000000004">
      <c r="A200" s="19" t="s">
        <v>313</v>
      </c>
      <c r="B200" s="19" t="s">
        <v>273</v>
      </c>
      <c r="C200" s="19" t="s">
        <v>314</v>
      </c>
      <c r="D200" s="23" t="s">
        <v>47</v>
      </c>
      <c r="E200" s="19">
        <v>2</v>
      </c>
      <c r="F200" s="21">
        <v>202492</v>
      </c>
    </row>
    <row r="201" spans="1:6" x14ac:dyDescent="0.55000000000000004">
      <c r="A201" s="19" t="s">
        <v>446</v>
      </c>
      <c r="B201" s="19" t="s">
        <v>447</v>
      </c>
      <c r="C201" s="19" t="s">
        <v>324</v>
      </c>
      <c r="D201" s="23" t="s">
        <v>179</v>
      </c>
      <c r="E201" s="19">
        <v>1</v>
      </c>
      <c r="F201" s="21">
        <v>101246</v>
      </c>
    </row>
    <row r="202" spans="1:6" x14ac:dyDescent="0.55000000000000004">
      <c r="A202" s="19" t="s">
        <v>448</v>
      </c>
      <c r="B202" s="19" t="s">
        <v>449</v>
      </c>
      <c r="C202" s="19" t="s">
        <v>371</v>
      </c>
      <c r="D202" s="23" t="s">
        <v>34</v>
      </c>
      <c r="E202" s="19">
        <v>1</v>
      </c>
      <c r="F202" s="21">
        <v>50623</v>
      </c>
    </row>
    <row r="203" spans="1:6" x14ac:dyDescent="0.55000000000000004">
      <c r="A203" s="19" t="s">
        <v>450</v>
      </c>
      <c r="B203" s="19" t="s">
        <v>451</v>
      </c>
      <c r="C203" s="19" t="s">
        <v>371</v>
      </c>
      <c r="D203" s="23" t="s">
        <v>62</v>
      </c>
      <c r="E203" s="19">
        <v>1</v>
      </c>
      <c r="F203" s="21">
        <v>50623</v>
      </c>
    </row>
    <row r="204" spans="1:6" x14ac:dyDescent="0.55000000000000004">
      <c r="A204" s="19" t="s">
        <v>452</v>
      </c>
      <c r="B204" s="19" t="s">
        <v>453</v>
      </c>
      <c r="C204" s="19"/>
      <c r="D204" s="23" t="s">
        <v>62</v>
      </c>
      <c r="E204" s="19">
        <v>1</v>
      </c>
      <c r="F204" s="21">
        <v>101246</v>
      </c>
    </row>
    <row r="205" spans="1:6" x14ac:dyDescent="0.55000000000000004">
      <c r="A205" s="19" t="s">
        <v>454</v>
      </c>
      <c r="B205" s="19" t="s">
        <v>455</v>
      </c>
      <c r="C205" s="19" t="s">
        <v>371</v>
      </c>
      <c r="D205" s="23" t="s">
        <v>62</v>
      </c>
      <c r="E205" s="19">
        <v>1</v>
      </c>
      <c r="F205" s="21">
        <v>50623</v>
      </c>
    </row>
    <row r="206" spans="1:6" x14ac:dyDescent="0.55000000000000004">
      <c r="A206" s="19" t="s">
        <v>456</v>
      </c>
      <c r="B206" s="19" t="s">
        <v>457</v>
      </c>
      <c r="C206" s="19" t="s">
        <v>458</v>
      </c>
      <c r="D206" s="23" t="s">
        <v>47</v>
      </c>
      <c r="E206" s="19">
        <v>1</v>
      </c>
      <c r="F206" s="21">
        <v>50623</v>
      </c>
    </row>
    <row r="207" spans="1:6" ht="36" customHeight="1" x14ac:dyDescent="0.55000000000000004">
      <c r="A207" s="19" t="s">
        <v>459</v>
      </c>
      <c r="B207" s="19" t="s">
        <v>460</v>
      </c>
      <c r="C207" s="19" t="s">
        <v>461</v>
      </c>
      <c r="D207" s="23" t="s">
        <v>462</v>
      </c>
      <c r="E207" s="19">
        <v>1</v>
      </c>
      <c r="F207" s="21">
        <v>50623</v>
      </c>
    </row>
    <row r="208" spans="1:6" x14ac:dyDescent="0.55000000000000004">
      <c r="A208" s="19" t="s">
        <v>463</v>
      </c>
      <c r="B208" s="19" t="s">
        <v>464</v>
      </c>
      <c r="C208" s="19" t="s">
        <v>371</v>
      </c>
      <c r="D208" s="23" t="s">
        <v>62</v>
      </c>
      <c r="E208" s="19">
        <v>1</v>
      </c>
      <c r="F208" s="21">
        <v>50623</v>
      </c>
    </row>
    <row r="209" spans="1:6" x14ac:dyDescent="0.55000000000000004">
      <c r="A209" s="19" t="s">
        <v>330</v>
      </c>
      <c r="B209" s="19" t="s">
        <v>331</v>
      </c>
      <c r="C209" s="19" t="s">
        <v>332</v>
      </c>
      <c r="D209" s="23" t="s">
        <v>47</v>
      </c>
      <c r="E209" s="19">
        <v>1</v>
      </c>
      <c r="F209" s="21">
        <v>101246</v>
      </c>
    </row>
    <row r="210" spans="1:6" x14ac:dyDescent="0.55000000000000004">
      <c r="A210" s="19" t="s">
        <v>465</v>
      </c>
      <c r="B210" s="19" t="s">
        <v>466</v>
      </c>
      <c r="C210" s="19" t="s">
        <v>324</v>
      </c>
      <c r="D210" s="23" t="s">
        <v>47</v>
      </c>
      <c r="E210" s="19">
        <v>1</v>
      </c>
      <c r="F210" s="21">
        <v>50623</v>
      </c>
    </row>
    <row r="211" spans="1:6" x14ac:dyDescent="0.55000000000000004">
      <c r="A211" s="19" t="s">
        <v>467</v>
      </c>
      <c r="B211" s="19" t="s">
        <v>468</v>
      </c>
      <c r="C211" s="19" t="s">
        <v>371</v>
      </c>
      <c r="D211" s="23" t="s">
        <v>127</v>
      </c>
      <c r="E211" s="19">
        <v>1</v>
      </c>
      <c r="F211" s="21">
        <v>50623</v>
      </c>
    </row>
    <row r="212" spans="1:6" x14ac:dyDescent="0.55000000000000004">
      <c r="A212" s="19" t="s">
        <v>469</v>
      </c>
      <c r="B212" s="19" t="s">
        <v>470</v>
      </c>
      <c r="C212" s="19" t="s">
        <v>371</v>
      </c>
      <c r="D212" s="23" t="s">
        <v>62</v>
      </c>
      <c r="E212" s="19">
        <v>1</v>
      </c>
      <c r="F212" s="21">
        <v>50623</v>
      </c>
    </row>
    <row r="213" spans="1:6" x14ac:dyDescent="0.55000000000000004">
      <c r="A213" s="19" t="s">
        <v>471</v>
      </c>
      <c r="B213" s="19" t="s">
        <v>472</v>
      </c>
      <c r="C213" s="19" t="s">
        <v>473</v>
      </c>
      <c r="D213" s="23" t="s">
        <v>31</v>
      </c>
      <c r="E213" s="19">
        <v>1</v>
      </c>
      <c r="F213" s="21">
        <v>151869</v>
      </c>
    </row>
    <row r="214" spans="1:6" ht="51.5" customHeight="1" x14ac:dyDescent="0.55000000000000004">
      <c r="A214" s="19" t="s">
        <v>343</v>
      </c>
      <c r="B214" s="19" t="s">
        <v>344</v>
      </c>
      <c r="C214" s="19" t="s">
        <v>345</v>
      </c>
      <c r="D214" s="23" t="s">
        <v>346</v>
      </c>
      <c r="E214" s="19">
        <v>1</v>
      </c>
      <c r="F214" s="21">
        <v>50623</v>
      </c>
    </row>
    <row r="215" spans="1:6" x14ac:dyDescent="0.55000000000000004">
      <c r="A215" s="19" t="s">
        <v>474</v>
      </c>
      <c r="B215" s="19" t="s">
        <v>475</v>
      </c>
      <c r="C215" s="19" t="s">
        <v>476</v>
      </c>
      <c r="D215" s="23" t="s">
        <v>47</v>
      </c>
      <c r="E215" s="19">
        <v>1</v>
      </c>
      <c r="F215" s="21">
        <v>50623</v>
      </c>
    </row>
    <row r="216" spans="1:6" x14ac:dyDescent="0.55000000000000004">
      <c r="A216" s="19" t="s">
        <v>362</v>
      </c>
      <c r="B216" s="19" t="s">
        <v>363</v>
      </c>
      <c r="C216" s="19"/>
      <c r="D216" s="23" t="s">
        <v>62</v>
      </c>
      <c r="E216" s="19">
        <v>1</v>
      </c>
      <c r="F216" s="21">
        <v>101246</v>
      </c>
    </row>
    <row r="217" spans="1:6" ht="18" customHeight="1" x14ac:dyDescent="0.55000000000000004">
      <c r="A217" s="22" t="s">
        <v>477</v>
      </c>
      <c r="B217" s="19" t="s">
        <v>478</v>
      </c>
      <c r="C217" s="19" t="s">
        <v>479</v>
      </c>
      <c r="D217" s="23" t="s">
        <v>480</v>
      </c>
      <c r="E217" s="19">
        <v>1</v>
      </c>
      <c r="F217" s="21">
        <v>101246</v>
      </c>
    </row>
    <row r="218" spans="1:6" x14ac:dyDescent="0.55000000000000004">
      <c r="A218" s="19" t="s">
        <v>387</v>
      </c>
      <c r="B218" s="19" t="s">
        <v>172</v>
      </c>
      <c r="C218" s="19" t="s">
        <v>37</v>
      </c>
      <c r="D218" s="23" t="s">
        <v>194</v>
      </c>
      <c r="E218" s="19">
        <v>1</v>
      </c>
      <c r="F218" s="21">
        <v>80997</v>
      </c>
    </row>
    <row r="219" spans="1:6" x14ac:dyDescent="0.55000000000000004">
      <c r="A219" s="19" t="s">
        <v>481</v>
      </c>
      <c r="B219" s="19" t="s">
        <v>482</v>
      </c>
      <c r="C219" s="19"/>
      <c r="D219" s="23" t="s">
        <v>483</v>
      </c>
      <c r="E219" s="19">
        <v>1</v>
      </c>
      <c r="F219" s="21">
        <v>101245</v>
      </c>
    </row>
    <row r="220" spans="1:6" x14ac:dyDescent="0.55000000000000004">
      <c r="A220" s="19" t="s">
        <v>484</v>
      </c>
      <c r="B220" s="19" t="s">
        <v>485</v>
      </c>
      <c r="C220" s="19"/>
      <c r="D220" s="23" t="s">
        <v>486</v>
      </c>
      <c r="E220" s="19">
        <v>1</v>
      </c>
      <c r="F220" s="21">
        <v>70872</v>
      </c>
    </row>
    <row r="221" spans="1:6" x14ac:dyDescent="0.55000000000000004">
      <c r="A221" s="19" t="s">
        <v>487</v>
      </c>
      <c r="B221" s="19" t="s">
        <v>42</v>
      </c>
      <c r="C221" s="19" t="s">
        <v>43</v>
      </c>
      <c r="D221" s="23" t="s">
        <v>44</v>
      </c>
      <c r="E221" s="19">
        <v>4</v>
      </c>
      <c r="F221" s="21">
        <v>455608</v>
      </c>
    </row>
    <row r="222" spans="1:6" ht="18" customHeight="1" x14ac:dyDescent="0.55000000000000004">
      <c r="A222" s="19" t="s">
        <v>488</v>
      </c>
      <c r="B222" s="19" t="s">
        <v>489</v>
      </c>
      <c r="C222" s="19" t="s">
        <v>490</v>
      </c>
      <c r="D222" s="23" t="s">
        <v>491</v>
      </c>
      <c r="E222" s="19">
        <v>3</v>
      </c>
      <c r="F222" s="21">
        <v>354362</v>
      </c>
    </row>
    <row r="223" spans="1:6" x14ac:dyDescent="0.55000000000000004">
      <c r="A223" s="19" t="s">
        <v>120</v>
      </c>
      <c r="B223" s="19" t="s">
        <v>121</v>
      </c>
      <c r="C223" s="19" t="s">
        <v>122</v>
      </c>
      <c r="D223" s="23" t="s">
        <v>31</v>
      </c>
      <c r="E223" s="19">
        <v>4</v>
      </c>
      <c r="F223" s="21">
        <v>455608</v>
      </c>
    </row>
    <row r="224" spans="1:6" ht="18" customHeight="1" x14ac:dyDescent="0.55000000000000004">
      <c r="A224" s="19" t="s">
        <v>492</v>
      </c>
      <c r="B224" s="19" t="s">
        <v>493</v>
      </c>
      <c r="C224" s="19" t="s">
        <v>494</v>
      </c>
      <c r="D224" s="23" t="s">
        <v>495</v>
      </c>
      <c r="E224" s="19">
        <v>1</v>
      </c>
      <c r="F224" s="21">
        <v>50623</v>
      </c>
    </row>
    <row r="225" spans="1:6" ht="29.5" customHeight="1" x14ac:dyDescent="0.55000000000000004">
      <c r="A225" s="19" t="s">
        <v>496</v>
      </c>
      <c r="B225" s="19" t="s">
        <v>497</v>
      </c>
      <c r="C225" s="19" t="s">
        <v>498</v>
      </c>
      <c r="D225" s="23" t="s">
        <v>499</v>
      </c>
      <c r="E225" s="19">
        <v>2</v>
      </c>
      <c r="F225" s="21">
        <v>253116</v>
      </c>
    </row>
    <row r="226" spans="1:6" ht="18" customHeight="1" x14ac:dyDescent="0.55000000000000004">
      <c r="A226" s="19" t="s">
        <v>500</v>
      </c>
      <c r="B226" s="19" t="s">
        <v>501</v>
      </c>
      <c r="C226" s="19"/>
      <c r="D226" s="23" t="s">
        <v>502</v>
      </c>
      <c r="E226" s="19">
        <v>3</v>
      </c>
      <c r="F226" s="21">
        <v>329050</v>
      </c>
    </row>
    <row r="227" spans="1:6" ht="27" x14ac:dyDescent="0.55000000000000004">
      <c r="A227" s="19" t="s">
        <v>503</v>
      </c>
      <c r="B227" s="19" t="s">
        <v>504</v>
      </c>
      <c r="C227" s="19"/>
      <c r="D227" s="23" t="s">
        <v>505</v>
      </c>
      <c r="E227" s="19">
        <v>4</v>
      </c>
      <c r="F227" s="21">
        <v>409090</v>
      </c>
    </row>
    <row r="228" spans="1:6" x14ac:dyDescent="0.55000000000000004">
      <c r="A228" s="30" t="s">
        <v>506</v>
      </c>
      <c r="B228" s="31"/>
      <c r="C228" s="31"/>
      <c r="D228" s="31"/>
      <c r="E228" s="31"/>
      <c r="F228" s="31"/>
    </row>
    <row r="229" spans="1:6" x14ac:dyDescent="0.3">
      <c r="A229" s="37" t="s">
        <v>15</v>
      </c>
      <c r="B229" s="38"/>
      <c r="C229" s="38"/>
      <c r="D229" s="38"/>
      <c r="E229" s="17" t="str">
        <f>SUM(E231:E4982)&amp;"件"</f>
        <v>35件</v>
      </c>
      <c r="F229" s="17" t="str">
        <f>SUM(F231:F4982)&amp;"円"</f>
        <v>3149955円</v>
      </c>
    </row>
    <row r="230" spans="1:6" ht="24" customHeight="1" x14ac:dyDescent="0.55000000000000004">
      <c r="A230" s="18" t="s">
        <v>16</v>
      </c>
      <c r="B230" s="18" t="s">
        <v>17</v>
      </c>
      <c r="C230" s="18" t="s">
        <v>18</v>
      </c>
      <c r="D230" s="18" t="s">
        <v>19</v>
      </c>
      <c r="E230" s="18" t="s">
        <v>558</v>
      </c>
      <c r="F230" s="18" t="s">
        <v>559</v>
      </c>
    </row>
    <row r="231" spans="1:6" x14ac:dyDescent="0.55000000000000004">
      <c r="A231" s="19" t="s">
        <v>507</v>
      </c>
      <c r="B231" s="19" t="s">
        <v>508</v>
      </c>
      <c r="C231" s="19"/>
      <c r="D231" s="19" t="s">
        <v>509</v>
      </c>
      <c r="E231" s="19">
        <v>4</v>
      </c>
      <c r="F231" s="32">
        <v>329050</v>
      </c>
    </row>
    <row r="232" spans="1:6" x14ac:dyDescent="0.55000000000000004">
      <c r="A232" s="19" t="s">
        <v>24</v>
      </c>
      <c r="B232" s="19" t="s">
        <v>25</v>
      </c>
      <c r="C232" s="19" t="s">
        <v>26</v>
      </c>
      <c r="D232" s="19" t="s">
        <v>27</v>
      </c>
      <c r="E232" s="19">
        <v>1</v>
      </c>
      <c r="F232" s="32">
        <v>11137</v>
      </c>
    </row>
    <row r="233" spans="1:6" x14ac:dyDescent="0.55000000000000004">
      <c r="A233" s="19" t="s">
        <v>32</v>
      </c>
      <c r="B233" s="19" t="s">
        <v>33</v>
      </c>
      <c r="C233" s="19" t="s">
        <v>26</v>
      </c>
      <c r="D233" s="19" t="s">
        <v>34</v>
      </c>
      <c r="E233" s="19">
        <v>1</v>
      </c>
      <c r="F233" s="32">
        <v>101246</v>
      </c>
    </row>
    <row r="234" spans="1:6" x14ac:dyDescent="0.55000000000000004">
      <c r="A234" s="19" t="s">
        <v>510</v>
      </c>
      <c r="B234" s="19" t="s">
        <v>376</v>
      </c>
      <c r="C234" s="19"/>
      <c r="D234" s="19" t="s">
        <v>68</v>
      </c>
      <c r="E234" s="19">
        <v>4</v>
      </c>
      <c r="F234" s="32">
        <v>329050</v>
      </c>
    </row>
    <row r="235" spans="1:6" x14ac:dyDescent="0.55000000000000004">
      <c r="A235" s="19" t="s">
        <v>57</v>
      </c>
      <c r="B235" s="19" t="s">
        <v>49</v>
      </c>
      <c r="C235" s="19" t="s">
        <v>58</v>
      </c>
      <c r="D235" s="19" t="s">
        <v>59</v>
      </c>
      <c r="E235" s="19">
        <v>1</v>
      </c>
      <c r="F235" s="32">
        <v>50623</v>
      </c>
    </row>
    <row r="236" spans="1:6" x14ac:dyDescent="0.55000000000000004">
      <c r="A236" s="19" t="s">
        <v>65</v>
      </c>
      <c r="B236" s="19" t="s">
        <v>511</v>
      </c>
      <c r="C236" s="19" t="s">
        <v>512</v>
      </c>
      <c r="D236" s="19" t="s">
        <v>513</v>
      </c>
      <c r="E236" s="19">
        <v>4</v>
      </c>
      <c r="F236" s="32">
        <v>329050</v>
      </c>
    </row>
    <row r="237" spans="1:6" x14ac:dyDescent="0.55000000000000004">
      <c r="A237" s="19" t="s">
        <v>90</v>
      </c>
      <c r="B237" s="19" t="s">
        <v>91</v>
      </c>
      <c r="C237" s="19" t="s">
        <v>92</v>
      </c>
      <c r="D237" s="19" t="s">
        <v>31</v>
      </c>
      <c r="E237" s="19">
        <v>2</v>
      </c>
      <c r="F237" s="32">
        <v>212617</v>
      </c>
    </row>
    <row r="238" spans="1:6" x14ac:dyDescent="0.55000000000000004">
      <c r="A238" s="22" t="s">
        <v>514</v>
      </c>
      <c r="B238" s="19" t="s">
        <v>515</v>
      </c>
      <c r="C238" s="19" t="s">
        <v>516</v>
      </c>
      <c r="D238" s="19" t="s">
        <v>517</v>
      </c>
      <c r="E238" s="19">
        <v>1</v>
      </c>
      <c r="F238" s="32">
        <v>111371</v>
      </c>
    </row>
    <row r="239" spans="1:6" x14ac:dyDescent="0.55000000000000004">
      <c r="A239" s="19" t="s">
        <v>518</v>
      </c>
      <c r="B239" s="19" t="s">
        <v>519</v>
      </c>
      <c r="C239" s="19"/>
      <c r="D239" s="19" t="s">
        <v>520</v>
      </c>
      <c r="E239" s="19">
        <v>1</v>
      </c>
      <c r="F239" s="32">
        <v>101246</v>
      </c>
    </row>
    <row r="240" spans="1:6" x14ac:dyDescent="0.55000000000000004">
      <c r="A240" s="19" t="s">
        <v>131</v>
      </c>
      <c r="B240" s="19" t="s">
        <v>132</v>
      </c>
      <c r="C240" s="19" t="s">
        <v>133</v>
      </c>
      <c r="D240" s="19" t="s">
        <v>53</v>
      </c>
      <c r="E240" s="19">
        <v>1</v>
      </c>
      <c r="F240" s="32">
        <v>111371</v>
      </c>
    </row>
    <row r="241" spans="1:6" x14ac:dyDescent="0.55000000000000004">
      <c r="A241" s="19" t="s">
        <v>521</v>
      </c>
      <c r="B241" s="19" t="s">
        <v>522</v>
      </c>
      <c r="C241" s="19" t="s">
        <v>245</v>
      </c>
      <c r="D241" s="19" t="s">
        <v>179</v>
      </c>
      <c r="E241" s="19">
        <v>1</v>
      </c>
      <c r="F241" s="32">
        <v>111371</v>
      </c>
    </row>
    <row r="242" spans="1:6" x14ac:dyDescent="0.55000000000000004">
      <c r="A242" s="19" t="s">
        <v>183</v>
      </c>
      <c r="B242" s="19" t="s">
        <v>25</v>
      </c>
      <c r="C242" s="19" t="s">
        <v>26</v>
      </c>
      <c r="D242" s="19" t="s">
        <v>184</v>
      </c>
      <c r="E242" s="19">
        <v>1</v>
      </c>
      <c r="F242" s="32">
        <v>101246</v>
      </c>
    </row>
    <row r="243" spans="1:6" x14ac:dyDescent="0.55000000000000004">
      <c r="A243" s="19" t="s">
        <v>229</v>
      </c>
      <c r="B243" s="19" t="s">
        <v>230</v>
      </c>
      <c r="C243" s="19" t="s">
        <v>40</v>
      </c>
      <c r="D243" s="19" t="s">
        <v>34</v>
      </c>
      <c r="E243" s="19">
        <v>1</v>
      </c>
      <c r="F243" s="32">
        <v>101246</v>
      </c>
    </row>
    <row r="244" spans="1:6" x14ac:dyDescent="0.55000000000000004">
      <c r="A244" s="19" t="s">
        <v>270</v>
      </c>
      <c r="B244" s="19" t="s">
        <v>216</v>
      </c>
      <c r="C244" s="19" t="s">
        <v>217</v>
      </c>
      <c r="D244" s="19" t="s">
        <v>221</v>
      </c>
      <c r="E244" s="19">
        <v>1</v>
      </c>
      <c r="F244" s="32">
        <v>70873</v>
      </c>
    </row>
    <row r="245" spans="1:6" x14ac:dyDescent="0.55000000000000004">
      <c r="A245" s="22" t="s">
        <v>523</v>
      </c>
      <c r="B245" s="19" t="s">
        <v>524</v>
      </c>
      <c r="C245" s="19" t="s">
        <v>525</v>
      </c>
      <c r="D245" s="19" t="s">
        <v>31</v>
      </c>
      <c r="E245" s="19">
        <v>1</v>
      </c>
      <c r="F245" s="32">
        <v>151869</v>
      </c>
    </row>
    <row r="246" spans="1:6" x14ac:dyDescent="0.55000000000000004">
      <c r="A246" s="19" t="s">
        <v>526</v>
      </c>
      <c r="B246" s="19" t="s">
        <v>527</v>
      </c>
      <c r="C246" s="19"/>
      <c r="D246" s="19" t="s">
        <v>528</v>
      </c>
      <c r="E246" s="19">
        <v>1</v>
      </c>
      <c r="F246" s="32">
        <v>151869</v>
      </c>
    </row>
    <row r="247" spans="1:6" x14ac:dyDescent="0.55000000000000004">
      <c r="A247" s="19" t="s">
        <v>529</v>
      </c>
      <c r="B247" s="19" t="s">
        <v>530</v>
      </c>
      <c r="C247" s="19" t="s">
        <v>531</v>
      </c>
      <c r="D247" s="19" t="s">
        <v>31</v>
      </c>
      <c r="E247" s="19">
        <v>1</v>
      </c>
      <c r="F247" s="32">
        <v>91122</v>
      </c>
    </row>
    <row r="248" spans="1:6" x14ac:dyDescent="0.55000000000000004">
      <c r="A248" s="19" t="s">
        <v>532</v>
      </c>
      <c r="B248" s="19" t="s">
        <v>533</v>
      </c>
      <c r="C248" s="19" t="s">
        <v>534</v>
      </c>
      <c r="D248" s="19" t="s">
        <v>535</v>
      </c>
      <c r="E248" s="19">
        <v>1</v>
      </c>
      <c r="F248" s="32">
        <v>151869</v>
      </c>
    </row>
    <row r="249" spans="1:6" x14ac:dyDescent="0.55000000000000004">
      <c r="A249" s="19" t="s">
        <v>536</v>
      </c>
      <c r="B249" s="19" t="s">
        <v>247</v>
      </c>
      <c r="C249" s="19" t="s">
        <v>537</v>
      </c>
      <c r="D249" s="19" t="s">
        <v>221</v>
      </c>
      <c r="E249" s="19">
        <v>1</v>
      </c>
      <c r="F249" s="32">
        <v>101246</v>
      </c>
    </row>
    <row r="250" spans="1:6" x14ac:dyDescent="0.55000000000000004">
      <c r="A250" s="19" t="s">
        <v>538</v>
      </c>
      <c r="B250" s="19" t="s">
        <v>172</v>
      </c>
      <c r="C250" s="19" t="s">
        <v>539</v>
      </c>
      <c r="D250" s="19" t="s">
        <v>194</v>
      </c>
      <c r="E250" s="19">
        <v>1</v>
      </c>
      <c r="F250" s="32">
        <v>111371</v>
      </c>
    </row>
    <row r="251" spans="1:6" x14ac:dyDescent="0.55000000000000004">
      <c r="A251" s="19" t="s">
        <v>540</v>
      </c>
      <c r="B251" s="19" t="s">
        <v>541</v>
      </c>
      <c r="C251" s="19" t="s">
        <v>542</v>
      </c>
      <c r="D251" s="19" t="s">
        <v>34</v>
      </c>
      <c r="E251" s="19">
        <v>1</v>
      </c>
      <c r="F251" s="32">
        <v>30374</v>
      </c>
    </row>
    <row r="252" spans="1:6" x14ac:dyDescent="0.55000000000000004">
      <c r="A252" s="19" t="s">
        <v>313</v>
      </c>
      <c r="B252" s="19" t="s">
        <v>543</v>
      </c>
      <c r="C252" s="19"/>
      <c r="D252" s="19"/>
      <c r="E252" s="19">
        <v>1</v>
      </c>
      <c r="F252" s="32">
        <v>72184</v>
      </c>
    </row>
    <row r="253" spans="1:6" x14ac:dyDescent="0.55000000000000004">
      <c r="A253" s="19" t="s">
        <v>544</v>
      </c>
      <c r="B253" s="19" t="s">
        <v>545</v>
      </c>
      <c r="C253" s="19" t="s">
        <v>546</v>
      </c>
      <c r="D253" s="19" t="s">
        <v>47</v>
      </c>
      <c r="E253" s="19">
        <v>1</v>
      </c>
      <c r="F253" s="32">
        <v>72185</v>
      </c>
    </row>
    <row r="254" spans="1:6" x14ac:dyDescent="0.55000000000000004">
      <c r="A254" s="19" t="s">
        <v>547</v>
      </c>
      <c r="B254" s="19" t="s">
        <v>548</v>
      </c>
      <c r="C254" s="19" t="s">
        <v>549</v>
      </c>
      <c r="D254" s="19" t="s">
        <v>550</v>
      </c>
      <c r="E254" s="19">
        <v>1</v>
      </c>
      <c r="F254" s="32">
        <v>61873</v>
      </c>
    </row>
    <row r="255" spans="1:6" x14ac:dyDescent="0.55000000000000004">
      <c r="A255" s="19" t="s">
        <v>551</v>
      </c>
      <c r="B255" s="19" t="s">
        <v>552</v>
      </c>
      <c r="C255" s="19"/>
      <c r="D255" s="19" t="s">
        <v>62</v>
      </c>
      <c r="E255" s="19">
        <v>1</v>
      </c>
      <c r="F255" s="32">
        <v>82496</v>
      </c>
    </row>
  </sheetData>
  <sheetProtection sheet="1" objects="1" scenarios="1" autoFilter="0"/>
  <autoFilter ref="A11:F255" xr:uid="{4D17A777-0CBD-41D2-A68D-7B252B6F0127}"/>
  <mergeCells count="9">
    <mergeCell ref="E8:F8"/>
    <mergeCell ref="B2:E3"/>
    <mergeCell ref="A10:D10"/>
    <mergeCell ref="A173:D173"/>
    <mergeCell ref="A229:D229"/>
    <mergeCell ref="E4:F4"/>
    <mergeCell ref="E5:F5"/>
    <mergeCell ref="E6:F6"/>
    <mergeCell ref="E7:F7"/>
  </mergeCells>
  <phoneticPr fontId="3"/>
  <pageMargins left="0.70866141732283472" right="0.70866141732283472" top="0.74803149606299213" bottom="0.74803149606299213" header="0.31496062992125984" footer="0.31496062992125984"/>
  <pageSetup paperSize="9" scale="60"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Sheet1!Criteria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Fujimaki, Yasuyuki</dc:creator>
  <cp:lastModifiedBy>Fujimaki, Yasuyuki</cp:lastModifiedBy>
  <cp:lastPrinted>2021-10-20T04:15:30Z</cp:lastPrinted>
  <dcterms:created xsi:type="dcterms:W3CDTF">2021-10-20T01:44:20Z</dcterms:created>
  <dcterms:modified xsi:type="dcterms:W3CDTF">2021-10-25T04:42:37Z</dcterms:modified>
</cp:coreProperties>
</file>