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EAEA8E69-A9A0-49D9-AE3F-3B2ED89EED27}" xr6:coauthVersionLast="47" xr6:coauthVersionMax="47" xr10:uidLastSave="{00000000-0000-0000-0000-000000000000}"/>
  <bookViews>
    <workbookView xWindow="435" yWindow="2775" windowWidth="16680" windowHeight="12735" xr2:uid="{34A816F6-B13C-4AC6-8236-8E2EAB6395E2}"/>
  </bookViews>
  <sheets>
    <sheet name="A4.Clinical Trial Expenses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_xlnm._FilterDatabase" localSheetId="0" hidden="1">'A4.Clinical Trial Expenses'!$A$6:$C$267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 localSheetId="0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9" i="1" l="1"/>
  <c r="C190" i="1"/>
  <c r="C184" i="1"/>
  <c r="C5" i="1"/>
  <c r="B5" i="1"/>
</calcChain>
</file>

<file path=xl/sharedStrings.xml><?xml version="1.0" encoding="utf-8"?>
<sst xmlns="http://schemas.openxmlformats.org/spreadsheetml/2006/main" count="268" uniqueCount="268">
  <si>
    <t>2021年度治験費(Clinical trials expenses)</t>
  </si>
  <si>
    <r>
      <t>2015</t>
    </r>
    <r>
      <rPr>
        <sz val="10"/>
        <rFont val="Meiryo UI"/>
        <family val="2"/>
      </rPr>
      <t>年度以前に契約した治験費
(Clinical trial expenses. Contracts concluded before or in 2015 should be disclosed as an aggregate total amount only.)</t>
    </r>
  </si>
  <si>
    <t>総計</t>
  </si>
  <si>
    <t>総計（GT)</t>
  </si>
  <si>
    <t>契約先名称
(Institution Name)</t>
  </si>
  <si>
    <t>件数
(Number of contracts)</t>
  </si>
  <si>
    <t>金額　（￥）
（Amount ￥）</t>
  </si>
  <si>
    <t>聖マリア病院　医療</t>
  </si>
  <si>
    <t>埼玉医科大学国際医療センター</t>
  </si>
  <si>
    <t>九州労災病院　独法労</t>
  </si>
  <si>
    <t>大垣市民病院</t>
  </si>
  <si>
    <t>大阪公立大学医学部附属病院</t>
  </si>
  <si>
    <t>香川県立中央病院</t>
  </si>
  <si>
    <t>近畿大学病院</t>
  </si>
  <si>
    <t>浜松医科大学医学部附属病院</t>
  </si>
  <si>
    <t>東邦大学医療センター大森病院</t>
  </si>
  <si>
    <t>神戸市立医療センター西市民病院</t>
  </si>
  <si>
    <t>中津病院　済生会</t>
  </si>
  <si>
    <t>茨城県立中央病院</t>
  </si>
  <si>
    <t>佐賀大学医学部附属病院</t>
  </si>
  <si>
    <t>広島市立北部医療Ｃ安佐市民病院</t>
  </si>
  <si>
    <t>東広島医療センター　独法</t>
  </si>
  <si>
    <t>北海道がんセンター　独法</t>
  </si>
  <si>
    <t>青森県立中央病院</t>
  </si>
  <si>
    <t>弘前大学医学部附属病院</t>
  </si>
  <si>
    <t>岐阜県総合医療センター</t>
  </si>
  <si>
    <t>埼玉医科大学総合医療センター</t>
  </si>
  <si>
    <t>山口大学医学部附属病院</t>
  </si>
  <si>
    <t>尼崎総合医療センター　県立</t>
  </si>
  <si>
    <t>青葉病院　市立</t>
  </si>
  <si>
    <t>九州病院　ＪＣＨ</t>
  </si>
  <si>
    <t>福岡東医療センター　独法</t>
  </si>
  <si>
    <t>ベルランド総合病院　医療</t>
  </si>
  <si>
    <t>熊本病院　済生会</t>
  </si>
  <si>
    <t>帝京大学医学部附属病院</t>
  </si>
  <si>
    <t>北海道大学病院</t>
  </si>
  <si>
    <t>神奈川県立がんセンター</t>
  </si>
  <si>
    <t>奈良県立医科大学附属病院</t>
  </si>
  <si>
    <t>伊丹病院　市立</t>
  </si>
  <si>
    <t>宮城県立がんセンター</t>
  </si>
  <si>
    <t>島根大学医学部附属病院</t>
  </si>
  <si>
    <t>中津皮フ科クリニック</t>
  </si>
  <si>
    <t>北里大学病院</t>
  </si>
  <si>
    <t>東京医療センター　独法</t>
  </si>
  <si>
    <t>金沢医療センター　独法</t>
  </si>
  <si>
    <t>小倉記念病院　財団</t>
  </si>
  <si>
    <t>愛知医療Ｃ名古屋第一病院　日赤</t>
  </si>
  <si>
    <t>倉敷中央病院　財団</t>
  </si>
  <si>
    <t>豊橋市民病院</t>
  </si>
  <si>
    <t>武田病院　医療</t>
  </si>
  <si>
    <t>近畿中央呼吸器センター　独法</t>
  </si>
  <si>
    <t>かわしま皮膚科　医療</t>
  </si>
  <si>
    <t>兵庫医科大学病院</t>
  </si>
  <si>
    <t>亀田総合病院　医療</t>
  </si>
  <si>
    <t>東京慈恵会医科大学附属病院</t>
  </si>
  <si>
    <t>宮崎大学医学部附属病院</t>
  </si>
  <si>
    <t>横浜市立大学附属病院</t>
  </si>
  <si>
    <t>長岡赤十字病院</t>
  </si>
  <si>
    <t>中国中央病院　共済</t>
  </si>
  <si>
    <t>りんくう総合医療センター</t>
  </si>
  <si>
    <t>新古賀病院　医療</t>
  </si>
  <si>
    <t>福岡大学筑紫病院</t>
  </si>
  <si>
    <t>富山県立中央病院</t>
  </si>
  <si>
    <t>一宮市立市民病院</t>
  </si>
  <si>
    <t>滋賀医科大学医学部附属病院</t>
  </si>
  <si>
    <t>藤田胃腸科病院　医療</t>
  </si>
  <si>
    <t>埼玉医科大学病院</t>
  </si>
  <si>
    <t>名古屋医療センター　独法</t>
  </si>
  <si>
    <t>虎の門病院</t>
  </si>
  <si>
    <t>がん研有明病院　財団</t>
  </si>
  <si>
    <t>藤沢市民病院</t>
  </si>
  <si>
    <t>長岡中央綜合病院　厚生連</t>
  </si>
  <si>
    <t>さいたま赤十字病院</t>
  </si>
  <si>
    <t>高木皮膚科診療所分院　医療</t>
  </si>
  <si>
    <t>京都医療センター　独法</t>
  </si>
  <si>
    <t>藤田医科大学病院</t>
  </si>
  <si>
    <t>自治医科大学附属病院</t>
  </si>
  <si>
    <t>愛育病院　医療</t>
  </si>
  <si>
    <t>愛媛大学医学部附属病院</t>
  </si>
  <si>
    <t>二日市病院　済生会</t>
  </si>
  <si>
    <t>松原徳洲会病院　医療</t>
  </si>
  <si>
    <t>昭和大学江東豊洲病院</t>
  </si>
  <si>
    <t>はりま姫路総合医療センター</t>
  </si>
  <si>
    <t>東葛辻仲病院　医療</t>
  </si>
  <si>
    <t>日立総合病院</t>
  </si>
  <si>
    <t>和歌山県立医科大学附属病院</t>
  </si>
  <si>
    <t>横浜市立大学附属市民総合医療Ｃ</t>
  </si>
  <si>
    <t>京都大学医学部附属病院</t>
  </si>
  <si>
    <t>松山赤十字病院</t>
  </si>
  <si>
    <t>山梨県立中央病院</t>
  </si>
  <si>
    <t>東京医科歯科大学病院</t>
  </si>
  <si>
    <t>福岡大学病院</t>
  </si>
  <si>
    <t>千葉県がんセンター</t>
  </si>
  <si>
    <t>横浜市東部病院　済生会</t>
  </si>
  <si>
    <t>神戸大学医学部附属病院</t>
  </si>
  <si>
    <t>佐井胃腸科肛門科　医療</t>
  </si>
  <si>
    <t>関門医療センター　独法</t>
  </si>
  <si>
    <t>猿渡ひふ科クリニック　医療</t>
  </si>
  <si>
    <t>日高大腸肛門クリニック　医療</t>
  </si>
  <si>
    <t>山梨大学医学部附属病院</t>
  </si>
  <si>
    <t>製鉄記念八幡病院　医療</t>
  </si>
  <si>
    <t>新潟大学医歯学総合病院</t>
  </si>
  <si>
    <t>福岡総合病院　済生会</t>
  </si>
  <si>
    <t>大阪労災病院　独法労</t>
  </si>
  <si>
    <t>浦添総合病院　医療</t>
  </si>
  <si>
    <t>慶應義塾大学病院</t>
  </si>
  <si>
    <t>国立がん研究センター東病院</t>
  </si>
  <si>
    <t>名古屋大学医学部附属病院</t>
  </si>
  <si>
    <t>東京女子医科大学附属足立医療Ｃ</t>
  </si>
  <si>
    <t>武蔵野赤十字病院</t>
  </si>
  <si>
    <t>前橋病院　済生会</t>
  </si>
  <si>
    <t>仙台医療センター　独法</t>
  </si>
  <si>
    <t>湘南鎌倉総合病院　医療</t>
  </si>
  <si>
    <t>札幌東徳洲会病院　医療</t>
  </si>
  <si>
    <t>山口宇部医療センター　独法</t>
  </si>
  <si>
    <t>順天堂大学東京江東高齢者医療Ｃ</t>
  </si>
  <si>
    <t>だいどうクリニック　医療</t>
  </si>
  <si>
    <t>東京都済生会中央病院</t>
  </si>
  <si>
    <t>坪井病院　財団</t>
  </si>
  <si>
    <t>大阪大学医学部附属病院</t>
  </si>
  <si>
    <t>順天堂大学医学部附属順天堂医院</t>
  </si>
  <si>
    <t>ときとうクリニック　医療</t>
  </si>
  <si>
    <t>横浜市立市民病院</t>
  </si>
  <si>
    <t>聖マリアンナ医科大学病院</t>
  </si>
  <si>
    <t>小松市民病院</t>
  </si>
  <si>
    <t>竹田綜合病院　財団</t>
  </si>
  <si>
    <t>群馬大学医学部附属病院</t>
  </si>
  <si>
    <t>豊水総合メディカルクリニック</t>
  </si>
  <si>
    <t>静岡市立静岡病院</t>
  </si>
  <si>
    <t>東邦大学医療センター佐倉病院</t>
  </si>
  <si>
    <t>高槻赤十字病院</t>
  </si>
  <si>
    <t>佐賀県医療センター好生館</t>
  </si>
  <si>
    <t>横浜医療センター　独法</t>
  </si>
  <si>
    <t>豊橋医療センター　独法</t>
  </si>
  <si>
    <t>榊原記念病院　財団</t>
  </si>
  <si>
    <t>埼玉県立がんセンター</t>
  </si>
  <si>
    <t>京都府立医科大学附属病院</t>
  </si>
  <si>
    <t>獨協医科大学病院</t>
  </si>
  <si>
    <t>九州大学病院</t>
  </si>
  <si>
    <t>神戸市立医療Ｃ中央市民病院</t>
  </si>
  <si>
    <t>広島大学病院</t>
  </si>
  <si>
    <t>熊本医療センター　独法</t>
  </si>
  <si>
    <t>千葉東病院　独法</t>
  </si>
  <si>
    <t>札幌厚生病院　厚生連</t>
  </si>
  <si>
    <t>池袋西口病院　医療</t>
  </si>
  <si>
    <t>富山大学附属病院</t>
  </si>
  <si>
    <t>渋川医療センター　独法</t>
  </si>
  <si>
    <t>青山内科クリニック　医療</t>
  </si>
  <si>
    <t>静岡医療センター　独法</t>
  </si>
  <si>
    <t>筑波大学附属病院</t>
  </si>
  <si>
    <t>岡山市立市民病院</t>
  </si>
  <si>
    <t>札幌病院　市立</t>
  </si>
  <si>
    <t>札幌皮膚科クリニック　医療</t>
  </si>
  <si>
    <t>神奈川県立循環器呼吸器病Ｃ</t>
  </si>
  <si>
    <t>東海大学医学部付属病院</t>
  </si>
  <si>
    <t>淀川キリスト教病院　宗教</t>
  </si>
  <si>
    <t>信州大学医学部附属病院</t>
  </si>
  <si>
    <t>岩手医科大学附属病院</t>
  </si>
  <si>
    <t>岡山大学病院</t>
  </si>
  <si>
    <t>野村皮膚科医院　医療</t>
  </si>
  <si>
    <t>辻仲病院柏の葉　医療</t>
  </si>
  <si>
    <t>日本赤十字社医療センター</t>
  </si>
  <si>
    <t>トヨタ記念病院</t>
  </si>
  <si>
    <t>飯塚病院</t>
  </si>
  <si>
    <t>かんけ胃腸クリニック　医療</t>
  </si>
  <si>
    <t>札幌医科大学附属病院</t>
  </si>
  <si>
    <t>東北大学病院</t>
  </si>
  <si>
    <t>東京女子医科大学病院</t>
  </si>
  <si>
    <t>山形大学医学部附属病院</t>
  </si>
  <si>
    <t>鹿児島大学病院</t>
  </si>
  <si>
    <t>四国がんセンター　独法</t>
  </si>
  <si>
    <t>岐阜市民病院</t>
  </si>
  <si>
    <t>札幌北楡病院　医療</t>
  </si>
  <si>
    <t>福岡徳洲会病院　医療</t>
  </si>
  <si>
    <t>石田消化器ＩＢＤクリニック</t>
  </si>
  <si>
    <t>弘前総合医療センター　独法</t>
  </si>
  <si>
    <t>熊本大学病院</t>
  </si>
  <si>
    <t>浜の町病院　共済</t>
  </si>
  <si>
    <t>日本大学医学部附属板橋病院</t>
  </si>
  <si>
    <t>函館五稜郭病院　社福</t>
  </si>
  <si>
    <t>愛知医科大学病院</t>
  </si>
  <si>
    <t>東京医科大学病院</t>
  </si>
  <si>
    <t>愛媛県立中央病院</t>
  </si>
  <si>
    <t>産業医科大学病院</t>
  </si>
  <si>
    <t>久留米大学病院</t>
  </si>
  <si>
    <t>富山市民病院</t>
  </si>
  <si>
    <t>岡山医療センター　独法</t>
  </si>
  <si>
    <t>佐世保中央病院　医療</t>
  </si>
  <si>
    <t>医誠会病院　医療</t>
  </si>
  <si>
    <t>新潟県立がんセンター新潟病院</t>
  </si>
  <si>
    <t>杏林大学医学部付属病院</t>
  </si>
  <si>
    <t>福井県立病院</t>
  </si>
  <si>
    <t>聖路加国際病院</t>
  </si>
  <si>
    <t>大阪国際がんセンター</t>
  </si>
  <si>
    <t>大阪医科薬科大学病院</t>
  </si>
  <si>
    <t>原三信病院　医療</t>
  </si>
  <si>
    <t>東京大学医学部附属病院</t>
  </si>
  <si>
    <t>災害医療センター　独法</t>
  </si>
  <si>
    <t>国際医療福祉大学三田病院</t>
  </si>
  <si>
    <t>東邦大学医療センター大橋病院</t>
  </si>
  <si>
    <t>福岡赤十字病院</t>
  </si>
  <si>
    <t>高知大学医学部附属病院</t>
  </si>
  <si>
    <t>西日本がん研究機構</t>
  </si>
  <si>
    <t>宇和島病院　市立</t>
  </si>
  <si>
    <t>東京都立墨東病院</t>
  </si>
  <si>
    <t>自治医科大さいたま医療センター</t>
  </si>
  <si>
    <t>国立がん研究センター中央病院</t>
  </si>
  <si>
    <t>陶生病院　公立</t>
  </si>
  <si>
    <t>清恵会病院　医療</t>
  </si>
  <si>
    <t>岡山済生会総合病院</t>
  </si>
  <si>
    <t>金沢大学附属病院</t>
  </si>
  <si>
    <t>ＮＴＴ東日本関東病院</t>
  </si>
  <si>
    <t>広島病院　県立</t>
  </si>
  <si>
    <t>名古屋市立大学病院</t>
  </si>
  <si>
    <t>岸和田市民病院</t>
  </si>
  <si>
    <t>大阪急性期・総合医療センター</t>
  </si>
  <si>
    <t>福島県立医科大学附属病院</t>
  </si>
  <si>
    <t>鹿児島市立病院</t>
  </si>
  <si>
    <t>九州中央病院　共済</t>
  </si>
  <si>
    <t>みやた皮膚科クリニック　医療</t>
  </si>
  <si>
    <t>新百合ケ丘総合病院　医療</t>
  </si>
  <si>
    <t>川崎医科大学附属病院</t>
  </si>
  <si>
    <t>秋田大学医学部附属病院</t>
  </si>
  <si>
    <t>広島赤十字・原爆病院</t>
  </si>
  <si>
    <t>群馬県立小児医療センター</t>
  </si>
  <si>
    <t>福井大学医学部附属病院</t>
  </si>
  <si>
    <t>姫路医療センター　独法</t>
  </si>
  <si>
    <t>愛知県がんセンター</t>
  </si>
  <si>
    <t>北海道病院　ＪＣＨ</t>
  </si>
  <si>
    <t>順天堂大学静岡病院</t>
  </si>
  <si>
    <t>高山赤十字病院</t>
  </si>
  <si>
    <t>シャルムクリニック　医療</t>
  </si>
  <si>
    <t>大阪医療センター　独法</t>
  </si>
  <si>
    <t>東京山手メディカルセンター</t>
  </si>
  <si>
    <t>広南病院　財団</t>
  </si>
  <si>
    <t>北里研究所病院</t>
  </si>
  <si>
    <t>吹田病院　済生会</t>
  </si>
  <si>
    <t>大阪市立総合医療センター</t>
  </si>
  <si>
    <t>国立循環器病研究センター</t>
  </si>
  <si>
    <t>東京都立駒込病院</t>
  </si>
  <si>
    <t>昭和大学病院</t>
  </si>
  <si>
    <t>千葉大学医学部附属病院</t>
  </si>
  <si>
    <t>仙台厚生病院　財団</t>
  </si>
  <si>
    <t>イムス明理会仙台総合病院　医療</t>
  </si>
  <si>
    <t>長崎原爆病院　日赤</t>
  </si>
  <si>
    <t>日本医科大学付属病院</t>
  </si>
  <si>
    <t>九州医療センター　独法</t>
  </si>
  <si>
    <t>姫路赤十字病院</t>
  </si>
  <si>
    <t>長崎大学病院</t>
  </si>
  <si>
    <t>北九州市立医療センター</t>
  </si>
  <si>
    <t>名古屋徳洲会総合病院　医療</t>
  </si>
  <si>
    <t>群馬県立がんセンター</t>
  </si>
  <si>
    <t>岡山労災病院　独法労</t>
  </si>
  <si>
    <t>星総合病院　財団</t>
  </si>
  <si>
    <t>昭和大学藤が丘病院</t>
  </si>
  <si>
    <t>マツダ病院</t>
  </si>
  <si>
    <t>日本生命病院　財団</t>
  </si>
  <si>
    <t>静岡がんセンター　県立</t>
  </si>
  <si>
    <t>国立成育医療研究センター</t>
  </si>
  <si>
    <t>関西医科大学附属病院</t>
  </si>
  <si>
    <t>美原記念病院　財団</t>
  </si>
  <si>
    <t>国立国際医療研究センター病院</t>
  </si>
  <si>
    <t>徳島大学病院</t>
  </si>
  <si>
    <t>三豊総合病院</t>
  </si>
  <si>
    <t>虎の門病院分院　共済</t>
  </si>
  <si>
    <t>金沢医科大学病院</t>
  </si>
  <si>
    <t>三重大学医学部附属病院</t>
  </si>
  <si>
    <t>藤田医科大学ばんたね病院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</si>
</sst>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;[Red]&quot;円&quot;\-#,##0"/>
    <numFmt numFmtId="177" formatCode="_(* #,##0_);_(* \(#,##0\);_(* &quot;-&quot;_);_(@_)"/>
    <numFmt numFmtId="178" formatCode="_-* #,##0.00_-;\-* #,##0.00_-;_-* &quot;-&quot;??_-;_-@_-"/>
    <numFmt numFmtId="179" formatCode="_-* #,##0_-;\-* #,##0_-;_-* &quot;-&quot;??_-;_-@_-"/>
  </numFmts>
  <fonts count="10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2"/>
      <charset val="128"/>
    </font>
    <font>
      <sz val="10"/>
      <name val="Meiryo UI"/>
      <family val="2"/>
    </font>
    <font>
      <sz val="10"/>
      <name val="Arial"/>
      <family val="2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3" fillId="0" borderId="0" xfId="0" applyFont="1"/>
    <xf numFmtId="0" fontId="6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/>
    </xf>
    <xf numFmtId="176" fontId="8" fillId="0" borderId="1" xfId="4" applyNumberFormat="1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176" fontId="9" fillId="2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3" borderId="1" xfId="5" applyFont="1" applyFill="1" applyBorder="1" applyAlignment="1">
      <alignment horizontal="center" vertical="center" wrapText="1"/>
    </xf>
    <xf numFmtId="177" fontId="3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79" fontId="0" fillId="0" borderId="1" xfId="1" applyNumberFormat="1" applyFont="1" applyBorder="1" applyAlignment="1">
      <alignment horizontal="right"/>
    </xf>
    <xf numFmtId="0" fontId="0" fillId="0" borderId="0" xfId="0" applyAlignment="1">
      <alignment vertical="center"/>
    </xf>
    <xf numFmtId="179" fontId="0" fillId="0" borderId="1" xfId="1" applyNumberFormat="1" applyFont="1" applyFill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</cellXfs>
  <cellStyles count="6">
    <cellStyle name="桁区切り" xfId="2" builtinId="6"/>
    <cellStyle name="桁区切り [0.00]" xfId="1" builtinId="3"/>
    <cellStyle name="桁区切り 3" xfId="4" xr:uid="{C5DCE9CD-656D-4B36-ABB4-C1E44AE6A3D3}"/>
    <cellStyle name="標準" xfId="0" builtinId="0"/>
    <cellStyle name="標準 2 10" xfId="5" xr:uid="{C7E09A95-2680-4D5F-B627-1B86D88DABB7}"/>
    <cellStyle name="標準 3" xfId="3" xr:uid="{98C84410-79B1-463B-B1DA-1136C70FC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odat\AppData\Local\Microsoft\Windows\INetCache\Content.Outlook\3GYX459F\Submittable_final_to_publish_301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BCF6-7B79-41AD-8F0E-2FE2F023D7BC}">
  <dimension ref="A1:C267"/>
  <sheetViews>
    <sheetView tabSelected="1" topLeftCell="A248" zoomScale="90" zoomScaleNormal="90" workbookViewId="0">
      <selection sqref="A1:C267"/>
    </sheetView>
  </sheetViews>
  <sheetFormatPr defaultColWidth="10.88671875" defaultRowHeight="19.5" x14ac:dyDescent="0.4"/>
  <cols>
    <col min="1" max="1" width="37.77734375" style="14" bestFit="1" customWidth="1"/>
    <col min="2" max="3" width="27.5546875" style="14" customWidth="1"/>
    <col min="4" max="16384" width="10.88671875" style="14"/>
  </cols>
  <sheetData>
    <row r="1" spans="1:3" s="1" customFormat="1" ht="14.25" x14ac:dyDescent="0.25">
      <c r="A1" s="1" t="s">
        <v>0</v>
      </c>
    </row>
    <row r="2" spans="1:3" s="1" customFormat="1" ht="15.6" customHeight="1" x14ac:dyDescent="0.25"/>
    <row r="3" spans="1:3" s="1" customFormat="1" ht="60" customHeight="1" x14ac:dyDescent="0.25">
      <c r="A3" s="2" t="s">
        <v>1</v>
      </c>
      <c r="B3" s="3" t="s">
        <v>2</v>
      </c>
      <c r="C3" s="4">
        <v>55924366</v>
      </c>
    </row>
    <row r="4" spans="1:3" s="1" customFormat="1" ht="15.6" customHeight="1" x14ac:dyDescent="0.25"/>
    <row r="5" spans="1:3" s="8" customFormat="1" ht="24.95" customHeight="1" x14ac:dyDescent="0.4">
      <c r="A5" s="5" t="s">
        <v>3</v>
      </c>
      <c r="B5" s="6" t="str">
        <f>SUM(B7:B267)&amp;"件"</f>
        <v>820件</v>
      </c>
      <c r="C5" s="7">
        <f>SUM(C7:C267)</f>
        <v>3071036302</v>
      </c>
    </row>
    <row r="6" spans="1:3" s="1" customFormat="1" ht="41.45" customHeight="1" x14ac:dyDescent="0.25">
      <c r="A6" s="9" t="s">
        <v>4</v>
      </c>
      <c r="B6" s="9" t="s">
        <v>5</v>
      </c>
      <c r="C6" s="10" t="s">
        <v>6</v>
      </c>
    </row>
    <row r="7" spans="1:3" x14ac:dyDescent="0.4">
      <c r="A7" s="11" t="s">
        <v>7</v>
      </c>
      <c r="B7" s="12">
        <v>1</v>
      </c>
      <c r="C7" s="13">
        <v>6645190</v>
      </c>
    </row>
    <row r="8" spans="1:3" x14ac:dyDescent="0.4">
      <c r="A8" s="11" t="s">
        <v>8</v>
      </c>
      <c r="B8" s="12">
        <v>6</v>
      </c>
      <c r="C8" s="13">
        <v>40324220</v>
      </c>
    </row>
    <row r="9" spans="1:3" x14ac:dyDescent="0.4">
      <c r="A9" s="11" t="s">
        <v>9</v>
      </c>
      <c r="B9" s="12">
        <v>1</v>
      </c>
      <c r="C9" s="13">
        <v>4554650</v>
      </c>
    </row>
    <row r="10" spans="1:3" x14ac:dyDescent="0.4">
      <c r="A10" s="11" t="s">
        <v>10</v>
      </c>
      <c r="B10" s="12">
        <v>8</v>
      </c>
      <c r="C10" s="13">
        <v>36061150</v>
      </c>
    </row>
    <row r="11" spans="1:3" x14ac:dyDescent="0.4">
      <c r="A11" s="11" t="s">
        <v>11</v>
      </c>
      <c r="B11" s="12">
        <v>18</v>
      </c>
      <c r="C11" s="13">
        <v>53486682</v>
      </c>
    </row>
    <row r="12" spans="1:3" x14ac:dyDescent="0.4">
      <c r="A12" s="11" t="s">
        <v>12</v>
      </c>
      <c r="B12" s="12">
        <v>1</v>
      </c>
      <c r="C12" s="13">
        <v>16325594</v>
      </c>
    </row>
    <row r="13" spans="1:3" x14ac:dyDescent="0.4">
      <c r="A13" s="11" t="s">
        <v>13</v>
      </c>
      <c r="B13" s="12">
        <v>19</v>
      </c>
      <c r="C13" s="13">
        <v>75173379</v>
      </c>
    </row>
    <row r="14" spans="1:3" x14ac:dyDescent="0.4">
      <c r="A14" s="11" t="s">
        <v>14</v>
      </c>
      <c r="B14" s="12">
        <v>6</v>
      </c>
      <c r="C14" s="13">
        <v>36786189</v>
      </c>
    </row>
    <row r="15" spans="1:3" x14ac:dyDescent="0.4">
      <c r="A15" s="11" t="s">
        <v>15</v>
      </c>
      <c r="B15" s="12">
        <v>1</v>
      </c>
      <c r="C15" s="13">
        <v>7254281</v>
      </c>
    </row>
    <row r="16" spans="1:3" x14ac:dyDescent="0.4">
      <c r="A16" s="11" t="s">
        <v>16</v>
      </c>
      <c r="B16" s="12">
        <v>1</v>
      </c>
      <c r="C16" s="13">
        <v>7303741</v>
      </c>
    </row>
    <row r="17" spans="1:3" x14ac:dyDescent="0.4">
      <c r="A17" s="11" t="s">
        <v>17</v>
      </c>
      <c r="B17" s="12">
        <v>2</v>
      </c>
      <c r="C17" s="13">
        <v>6381162</v>
      </c>
    </row>
    <row r="18" spans="1:3" x14ac:dyDescent="0.4">
      <c r="A18" s="11" t="s">
        <v>18</v>
      </c>
      <c r="B18" s="12">
        <v>2</v>
      </c>
      <c r="C18" s="13">
        <v>20593644</v>
      </c>
    </row>
    <row r="19" spans="1:3" x14ac:dyDescent="0.4">
      <c r="A19" s="11" t="s">
        <v>19</v>
      </c>
      <c r="B19" s="12">
        <v>6</v>
      </c>
      <c r="C19" s="13">
        <v>14064805</v>
      </c>
    </row>
    <row r="20" spans="1:3" x14ac:dyDescent="0.4">
      <c r="A20" s="11" t="s">
        <v>20</v>
      </c>
      <c r="B20" s="12">
        <v>1</v>
      </c>
      <c r="C20" s="13">
        <v>3184150</v>
      </c>
    </row>
    <row r="21" spans="1:3" x14ac:dyDescent="0.4">
      <c r="A21" s="11" t="s">
        <v>21</v>
      </c>
      <c r="B21" s="12">
        <v>1</v>
      </c>
      <c r="C21" s="13">
        <v>8617144</v>
      </c>
    </row>
    <row r="22" spans="1:3" x14ac:dyDescent="0.4">
      <c r="A22" s="11" t="s">
        <v>22</v>
      </c>
      <c r="B22" s="12">
        <v>4</v>
      </c>
      <c r="C22" s="13">
        <v>31161243</v>
      </c>
    </row>
    <row r="23" spans="1:3" x14ac:dyDescent="0.4">
      <c r="A23" s="11" t="s">
        <v>23</v>
      </c>
      <c r="B23" s="12">
        <v>6</v>
      </c>
      <c r="C23" s="13">
        <v>14792430</v>
      </c>
    </row>
    <row r="24" spans="1:3" x14ac:dyDescent="0.4">
      <c r="A24" s="11" t="s">
        <v>24</v>
      </c>
      <c r="B24" s="12">
        <v>5</v>
      </c>
      <c r="C24" s="13">
        <v>11746796</v>
      </c>
    </row>
    <row r="25" spans="1:3" x14ac:dyDescent="0.4">
      <c r="A25" s="11" t="s">
        <v>25</v>
      </c>
      <c r="B25" s="12">
        <v>1</v>
      </c>
      <c r="C25" s="13">
        <v>10834761</v>
      </c>
    </row>
    <row r="26" spans="1:3" x14ac:dyDescent="0.4">
      <c r="A26" s="11" t="s">
        <v>26</v>
      </c>
      <c r="B26" s="12">
        <v>2</v>
      </c>
      <c r="C26" s="13">
        <v>9121580</v>
      </c>
    </row>
    <row r="27" spans="1:3" x14ac:dyDescent="0.4">
      <c r="A27" s="11" t="s">
        <v>27</v>
      </c>
      <c r="B27" s="12">
        <v>3</v>
      </c>
      <c r="C27" s="13">
        <v>3017291</v>
      </c>
    </row>
    <row r="28" spans="1:3" x14ac:dyDescent="0.4">
      <c r="A28" s="11" t="s">
        <v>28</v>
      </c>
      <c r="B28" s="12">
        <v>2</v>
      </c>
      <c r="C28" s="13">
        <v>7420079</v>
      </c>
    </row>
    <row r="29" spans="1:3" x14ac:dyDescent="0.4">
      <c r="A29" s="11" t="s">
        <v>29</v>
      </c>
      <c r="B29" s="12">
        <v>1</v>
      </c>
      <c r="C29" s="13">
        <v>4753320</v>
      </c>
    </row>
    <row r="30" spans="1:3" x14ac:dyDescent="0.4">
      <c r="A30" s="11" t="s">
        <v>30</v>
      </c>
      <c r="B30" s="12">
        <v>2</v>
      </c>
      <c r="C30" s="13">
        <v>2672222</v>
      </c>
    </row>
    <row r="31" spans="1:3" x14ac:dyDescent="0.4">
      <c r="A31" s="11" t="s">
        <v>31</v>
      </c>
      <c r="B31" s="12">
        <v>1</v>
      </c>
      <c r="C31" s="13">
        <v>1339967</v>
      </c>
    </row>
    <row r="32" spans="1:3" x14ac:dyDescent="0.4">
      <c r="A32" s="11" t="s">
        <v>32</v>
      </c>
      <c r="B32" s="12">
        <v>1</v>
      </c>
      <c r="C32" s="13">
        <v>648800</v>
      </c>
    </row>
    <row r="33" spans="1:3" x14ac:dyDescent="0.4">
      <c r="A33" s="11" t="s">
        <v>33</v>
      </c>
      <c r="B33" s="12">
        <v>2</v>
      </c>
      <c r="C33" s="13">
        <v>7837398</v>
      </c>
    </row>
    <row r="34" spans="1:3" x14ac:dyDescent="0.4">
      <c r="A34" s="11" t="s">
        <v>34</v>
      </c>
      <c r="B34" s="12">
        <v>4</v>
      </c>
      <c r="C34" s="13">
        <v>15312946</v>
      </c>
    </row>
    <row r="35" spans="1:3" x14ac:dyDescent="0.4">
      <c r="A35" s="11" t="s">
        <v>35</v>
      </c>
      <c r="B35" s="12">
        <v>13</v>
      </c>
      <c r="C35" s="13">
        <v>51996227</v>
      </c>
    </row>
    <row r="36" spans="1:3" x14ac:dyDescent="0.4">
      <c r="A36" s="11" t="s">
        <v>36</v>
      </c>
      <c r="B36" s="12">
        <v>7</v>
      </c>
      <c r="C36" s="13">
        <v>38977809</v>
      </c>
    </row>
    <row r="37" spans="1:3" x14ac:dyDescent="0.4">
      <c r="A37" s="11" t="s">
        <v>37</v>
      </c>
      <c r="B37" s="12">
        <v>7</v>
      </c>
      <c r="C37" s="13">
        <v>25229608</v>
      </c>
    </row>
    <row r="38" spans="1:3" x14ac:dyDescent="0.4">
      <c r="A38" s="11" t="s">
        <v>38</v>
      </c>
      <c r="B38" s="12">
        <v>1</v>
      </c>
      <c r="C38" s="13">
        <v>1315000</v>
      </c>
    </row>
    <row r="39" spans="1:3" x14ac:dyDescent="0.4">
      <c r="A39" s="11" t="s">
        <v>39</v>
      </c>
      <c r="B39" s="12">
        <v>3</v>
      </c>
      <c r="C39" s="13">
        <v>937289</v>
      </c>
    </row>
    <row r="40" spans="1:3" x14ac:dyDescent="0.4">
      <c r="A40" s="11" t="s">
        <v>40</v>
      </c>
      <c r="B40" s="12">
        <v>1</v>
      </c>
      <c r="C40" s="13">
        <v>15693558</v>
      </c>
    </row>
    <row r="41" spans="1:3" x14ac:dyDescent="0.4">
      <c r="A41" s="11" t="s">
        <v>41</v>
      </c>
      <c r="B41" s="12">
        <v>1</v>
      </c>
      <c r="C41" s="13">
        <v>3748176</v>
      </c>
    </row>
    <row r="42" spans="1:3" x14ac:dyDescent="0.4">
      <c r="A42" s="11" t="s">
        <v>42</v>
      </c>
      <c r="B42" s="12">
        <v>7</v>
      </c>
      <c r="C42" s="13">
        <v>18550436</v>
      </c>
    </row>
    <row r="43" spans="1:3" x14ac:dyDescent="0.4">
      <c r="A43" s="11" t="s">
        <v>43</v>
      </c>
      <c r="B43" s="12">
        <v>1</v>
      </c>
      <c r="C43" s="13">
        <v>2360550</v>
      </c>
    </row>
    <row r="44" spans="1:3" x14ac:dyDescent="0.4">
      <c r="A44" s="11" t="s">
        <v>44</v>
      </c>
      <c r="B44" s="12">
        <v>1</v>
      </c>
      <c r="C44" s="13">
        <v>3660523</v>
      </c>
    </row>
    <row r="45" spans="1:3" x14ac:dyDescent="0.4">
      <c r="A45" s="11" t="s">
        <v>45</v>
      </c>
      <c r="B45" s="12">
        <v>1</v>
      </c>
      <c r="C45" s="13">
        <v>9129286</v>
      </c>
    </row>
    <row r="46" spans="1:3" x14ac:dyDescent="0.4">
      <c r="A46" s="11" t="s">
        <v>46</v>
      </c>
      <c r="B46" s="12">
        <v>1</v>
      </c>
      <c r="C46" s="13">
        <v>3844110</v>
      </c>
    </row>
    <row r="47" spans="1:3" x14ac:dyDescent="0.4">
      <c r="A47" s="11" t="s">
        <v>47</v>
      </c>
      <c r="B47" s="12">
        <v>2</v>
      </c>
      <c r="C47" s="13">
        <v>4575400</v>
      </c>
    </row>
    <row r="48" spans="1:3" x14ac:dyDescent="0.4">
      <c r="A48" s="11" t="s">
        <v>48</v>
      </c>
      <c r="B48" s="12">
        <v>3</v>
      </c>
      <c r="C48" s="13">
        <v>22344445</v>
      </c>
    </row>
    <row r="49" spans="1:3" x14ac:dyDescent="0.4">
      <c r="A49" s="11" t="s">
        <v>49</v>
      </c>
      <c r="B49" s="12">
        <v>1</v>
      </c>
      <c r="C49" s="13">
        <v>11684798</v>
      </c>
    </row>
    <row r="50" spans="1:3" x14ac:dyDescent="0.4">
      <c r="A50" s="11" t="s">
        <v>50</v>
      </c>
      <c r="B50" s="12">
        <v>4</v>
      </c>
      <c r="C50" s="13">
        <v>12978318</v>
      </c>
    </row>
    <row r="51" spans="1:3" x14ac:dyDescent="0.4">
      <c r="A51" s="11" t="s">
        <v>51</v>
      </c>
      <c r="B51" s="12">
        <v>1</v>
      </c>
      <c r="C51" s="13">
        <v>3928210</v>
      </c>
    </row>
    <row r="52" spans="1:3" x14ac:dyDescent="0.4">
      <c r="A52" s="11" t="s">
        <v>52</v>
      </c>
      <c r="B52" s="12">
        <v>7</v>
      </c>
      <c r="C52" s="13">
        <v>18537953</v>
      </c>
    </row>
    <row r="53" spans="1:3" x14ac:dyDescent="0.4">
      <c r="A53" s="11" t="s">
        <v>53</v>
      </c>
      <c r="B53" s="12">
        <v>5</v>
      </c>
      <c r="C53" s="13">
        <v>6326087</v>
      </c>
    </row>
    <row r="54" spans="1:3" x14ac:dyDescent="0.4">
      <c r="A54" s="11" t="s">
        <v>54</v>
      </c>
      <c r="B54" s="12">
        <v>5</v>
      </c>
      <c r="C54" s="13">
        <v>3006721</v>
      </c>
    </row>
    <row r="55" spans="1:3" x14ac:dyDescent="0.4">
      <c r="A55" s="11" t="s">
        <v>55</v>
      </c>
      <c r="B55" s="12">
        <v>2</v>
      </c>
      <c r="C55" s="13">
        <v>5016345</v>
      </c>
    </row>
    <row r="56" spans="1:3" x14ac:dyDescent="0.4">
      <c r="A56" s="11" t="s">
        <v>56</v>
      </c>
      <c r="B56" s="12">
        <v>7</v>
      </c>
      <c r="C56" s="13">
        <v>14833652</v>
      </c>
    </row>
    <row r="57" spans="1:3" x14ac:dyDescent="0.4">
      <c r="A57" s="11" t="s">
        <v>57</v>
      </c>
      <c r="B57" s="12">
        <v>2</v>
      </c>
      <c r="C57" s="13">
        <v>6914300</v>
      </c>
    </row>
    <row r="58" spans="1:3" x14ac:dyDescent="0.4">
      <c r="A58" s="11" t="s">
        <v>58</v>
      </c>
      <c r="B58" s="12">
        <v>3</v>
      </c>
      <c r="C58" s="13">
        <v>1109000</v>
      </c>
    </row>
    <row r="59" spans="1:3" x14ac:dyDescent="0.4">
      <c r="A59" s="11" t="s">
        <v>59</v>
      </c>
      <c r="B59" s="12">
        <v>1</v>
      </c>
      <c r="C59" s="13">
        <v>3180620</v>
      </c>
    </row>
    <row r="60" spans="1:3" x14ac:dyDescent="0.4">
      <c r="A60" s="11" t="s">
        <v>60</v>
      </c>
      <c r="B60" s="12">
        <v>1</v>
      </c>
      <c r="C60" s="13">
        <v>6742110</v>
      </c>
    </row>
    <row r="61" spans="1:3" x14ac:dyDescent="0.4">
      <c r="A61" s="11" t="s">
        <v>61</v>
      </c>
      <c r="B61" s="12">
        <v>3</v>
      </c>
      <c r="C61" s="13">
        <v>1249307</v>
      </c>
    </row>
    <row r="62" spans="1:3" x14ac:dyDescent="0.4">
      <c r="A62" s="11" t="s">
        <v>62</v>
      </c>
      <c r="B62" s="12">
        <v>1</v>
      </c>
      <c r="C62" s="13">
        <v>780000</v>
      </c>
    </row>
    <row r="63" spans="1:3" x14ac:dyDescent="0.4">
      <c r="A63" s="11" t="s">
        <v>63</v>
      </c>
      <c r="B63" s="12">
        <v>1</v>
      </c>
      <c r="C63" s="13">
        <v>4073237</v>
      </c>
    </row>
    <row r="64" spans="1:3" x14ac:dyDescent="0.4">
      <c r="A64" s="11" t="s">
        <v>64</v>
      </c>
      <c r="B64" s="12">
        <v>2</v>
      </c>
      <c r="C64" s="13">
        <v>7322425</v>
      </c>
    </row>
    <row r="65" spans="1:3" x14ac:dyDescent="0.4">
      <c r="A65" s="11" t="s">
        <v>65</v>
      </c>
      <c r="B65" s="12">
        <v>1</v>
      </c>
      <c r="C65" s="13">
        <v>7747390</v>
      </c>
    </row>
    <row r="66" spans="1:3" x14ac:dyDescent="0.4">
      <c r="A66" s="11" t="s">
        <v>66</v>
      </c>
      <c r="B66" s="12">
        <v>2</v>
      </c>
      <c r="C66" s="13">
        <v>4024455</v>
      </c>
    </row>
    <row r="67" spans="1:3" x14ac:dyDescent="0.4">
      <c r="A67" s="11" t="s">
        <v>67</v>
      </c>
      <c r="B67" s="12">
        <v>2</v>
      </c>
      <c r="C67" s="13">
        <v>6063915</v>
      </c>
    </row>
    <row r="68" spans="1:3" x14ac:dyDescent="0.4">
      <c r="A68" s="11" t="s">
        <v>68</v>
      </c>
      <c r="B68" s="12">
        <v>8</v>
      </c>
      <c r="C68" s="13">
        <v>2319720</v>
      </c>
    </row>
    <row r="69" spans="1:3" x14ac:dyDescent="0.4">
      <c r="A69" s="11" t="s">
        <v>69</v>
      </c>
      <c r="B69" s="12">
        <v>8</v>
      </c>
      <c r="C69" s="13">
        <v>20799963</v>
      </c>
    </row>
    <row r="70" spans="1:3" x14ac:dyDescent="0.4">
      <c r="A70" s="11" t="s">
        <v>70</v>
      </c>
      <c r="B70" s="12">
        <v>1</v>
      </c>
      <c r="C70" s="13">
        <v>3531586</v>
      </c>
    </row>
    <row r="71" spans="1:3" x14ac:dyDescent="0.4">
      <c r="A71" s="11" t="s">
        <v>71</v>
      </c>
      <c r="B71" s="12">
        <v>1</v>
      </c>
      <c r="C71" s="13">
        <v>3883829</v>
      </c>
    </row>
    <row r="72" spans="1:3" x14ac:dyDescent="0.4">
      <c r="A72" s="11" t="s">
        <v>72</v>
      </c>
      <c r="B72" s="12">
        <v>1</v>
      </c>
      <c r="C72" s="13">
        <v>7453070</v>
      </c>
    </row>
    <row r="73" spans="1:3" x14ac:dyDescent="0.4">
      <c r="A73" s="11" t="s">
        <v>73</v>
      </c>
      <c r="B73" s="12">
        <v>1</v>
      </c>
      <c r="C73" s="13">
        <v>10517850</v>
      </c>
    </row>
    <row r="74" spans="1:3" x14ac:dyDescent="0.4">
      <c r="A74" s="11" t="s">
        <v>74</v>
      </c>
      <c r="B74" s="12">
        <v>1</v>
      </c>
      <c r="C74" s="13">
        <v>2431986</v>
      </c>
    </row>
    <row r="75" spans="1:3" x14ac:dyDescent="0.4">
      <c r="A75" s="11" t="s">
        <v>75</v>
      </c>
      <c r="B75" s="12">
        <v>4</v>
      </c>
      <c r="C75" s="13">
        <v>23838169</v>
      </c>
    </row>
    <row r="76" spans="1:3" x14ac:dyDescent="0.4">
      <c r="A76" s="11" t="s">
        <v>76</v>
      </c>
      <c r="B76" s="12">
        <v>7</v>
      </c>
      <c r="C76" s="13">
        <v>7659382</v>
      </c>
    </row>
    <row r="77" spans="1:3" x14ac:dyDescent="0.4">
      <c r="A77" s="11" t="s">
        <v>77</v>
      </c>
      <c r="B77" s="12">
        <v>2</v>
      </c>
      <c r="C77" s="13">
        <v>15671904</v>
      </c>
    </row>
    <row r="78" spans="1:3" x14ac:dyDescent="0.4">
      <c r="A78" s="11" t="s">
        <v>78</v>
      </c>
      <c r="B78" s="12">
        <v>2</v>
      </c>
      <c r="C78" s="13">
        <v>8044470</v>
      </c>
    </row>
    <row r="79" spans="1:3" x14ac:dyDescent="0.4">
      <c r="A79" s="11" t="s">
        <v>79</v>
      </c>
      <c r="B79" s="12">
        <v>1</v>
      </c>
      <c r="C79" s="13">
        <v>1336946</v>
      </c>
    </row>
    <row r="80" spans="1:3" x14ac:dyDescent="0.4">
      <c r="A80" s="11" t="s">
        <v>80</v>
      </c>
      <c r="B80" s="12">
        <v>1</v>
      </c>
      <c r="C80" s="13">
        <v>11041768</v>
      </c>
    </row>
    <row r="81" spans="1:3" x14ac:dyDescent="0.4">
      <c r="A81" s="11" t="s">
        <v>81</v>
      </c>
      <c r="B81" s="12">
        <v>1</v>
      </c>
      <c r="C81" s="13">
        <v>712727</v>
      </c>
    </row>
    <row r="82" spans="1:3" x14ac:dyDescent="0.4">
      <c r="A82" s="11" t="s">
        <v>82</v>
      </c>
      <c r="B82" s="12">
        <v>3</v>
      </c>
      <c r="C82" s="13">
        <v>6678398</v>
      </c>
    </row>
    <row r="83" spans="1:3" x14ac:dyDescent="0.4">
      <c r="A83" s="11" t="s">
        <v>83</v>
      </c>
      <c r="B83" s="12">
        <v>1</v>
      </c>
      <c r="C83" s="13">
        <v>2814908</v>
      </c>
    </row>
    <row r="84" spans="1:3" x14ac:dyDescent="0.4">
      <c r="A84" s="11" t="s">
        <v>84</v>
      </c>
      <c r="B84" s="12">
        <v>3</v>
      </c>
      <c r="C84" s="13">
        <v>20264454</v>
      </c>
    </row>
    <row r="85" spans="1:3" x14ac:dyDescent="0.4">
      <c r="A85" s="11" t="s">
        <v>85</v>
      </c>
      <c r="B85" s="12">
        <v>6</v>
      </c>
      <c r="C85" s="13">
        <v>24173286</v>
      </c>
    </row>
    <row r="86" spans="1:3" x14ac:dyDescent="0.4">
      <c r="A86" s="11" t="s">
        <v>86</v>
      </c>
      <c r="B86" s="12">
        <v>5</v>
      </c>
      <c r="C86" s="13">
        <v>45946780</v>
      </c>
    </row>
    <row r="87" spans="1:3" x14ac:dyDescent="0.4">
      <c r="A87" s="11" t="s">
        <v>87</v>
      </c>
      <c r="B87" s="12">
        <v>2</v>
      </c>
      <c r="C87" s="13">
        <v>3577396</v>
      </c>
    </row>
    <row r="88" spans="1:3" x14ac:dyDescent="0.4">
      <c r="A88" s="11" t="s">
        <v>88</v>
      </c>
      <c r="B88" s="12">
        <v>6</v>
      </c>
      <c r="C88" s="13">
        <v>31442165</v>
      </c>
    </row>
    <row r="89" spans="1:3" x14ac:dyDescent="0.4">
      <c r="A89" s="11" t="s">
        <v>89</v>
      </c>
      <c r="B89" s="12">
        <v>2</v>
      </c>
      <c r="C89" s="13">
        <v>7216134</v>
      </c>
    </row>
    <row r="90" spans="1:3" x14ac:dyDescent="0.4">
      <c r="A90" s="11" t="s">
        <v>90</v>
      </c>
      <c r="B90" s="12">
        <v>9</v>
      </c>
      <c r="C90" s="13">
        <v>48934068</v>
      </c>
    </row>
    <row r="91" spans="1:3" x14ac:dyDescent="0.4">
      <c r="A91" s="11" t="s">
        <v>91</v>
      </c>
      <c r="B91" s="12">
        <v>3</v>
      </c>
      <c r="C91" s="13">
        <v>12602716</v>
      </c>
    </row>
    <row r="92" spans="1:3" x14ac:dyDescent="0.4">
      <c r="A92" s="11" t="s">
        <v>92</v>
      </c>
      <c r="B92" s="12">
        <v>3</v>
      </c>
      <c r="C92" s="13">
        <v>9920600</v>
      </c>
    </row>
    <row r="93" spans="1:3" x14ac:dyDescent="0.4">
      <c r="A93" s="11" t="s">
        <v>93</v>
      </c>
      <c r="B93" s="12">
        <v>1</v>
      </c>
      <c r="C93" s="13">
        <v>4331340</v>
      </c>
    </row>
    <row r="94" spans="1:3" x14ac:dyDescent="0.4">
      <c r="A94" s="11" t="s">
        <v>94</v>
      </c>
      <c r="B94" s="12">
        <v>7</v>
      </c>
      <c r="C94" s="13">
        <v>24010604</v>
      </c>
    </row>
    <row r="95" spans="1:3" x14ac:dyDescent="0.4">
      <c r="A95" s="11" t="s">
        <v>95</v>
      </c>
      <c r="B95" s="12">
        <v>1</v>
      </c>
      <c r="C95" s="13">
        <v>10079901</v>
      </c>
    </row>
    <row r="96" spans="1:3" x14ac:dyDescent="0.4">
      <c r="A96" s="11" t="s">
        <v>96</v>
      </c>
      <c r="B96" s="12">
        <v>1</v>
      </c>
      <c r="C96" s="13">
        <v>107697</v>
      </c>
    </row>
    <row r="97" spans="1:3" x14ac:dyDescent="0.4">
      <c r="A97" s="11" t="s">
        <v>97</v>
      </c>
      <c r="B97" s="12">
        <v>1</v>
      </c>
      <c r="C97" s="13">
        <v>6864306</v>
      </c>
    </row>
    <row r="98" spans="1:3" x14ac:dyDescent="0.4">
      <c r="A98" s="11" t="s">
        <v>98</v>
      </c>
      <c r="B98" s="12">
        <v>1</v>
      </c>
      <c r="C98" s="13">
        <v>6864154</v>
      </c>
    </row>
    <row r="99" spans="1:3" x14ac:dyDescent="0.4">
      <c r="A99" s="11" t="s">
        <v>99</v>
      </c>
      <c r="B99" s="12">
        <v>1</v>
      </c>
      <c r="C99" s="13">
        <v>5347714</v>
      </c>
    </row>
    <row r="100" spans="1:3" x14ac:dyDescent="0.4">
      <c r="A100" s="11" t="s">
        <v>100</v>
      </c>
      <c r="B100" s="12">
        <v>1</v>
      </c>
      <c r="C100" s="13">
        <v>6722052</v>
      </c>
    </row>
    <row r="101" spans="1:3" x14ac:dyDescent="0.4">
      <c r="A101" s="11" t="s">
        <v>101</v>
      </c>
      <c r="B101" s="12">
        <v>8</v>
      </c>
      <c r="C101" s="13">
        <v>16021704</v>
      </c>
    </row>
    <row r="102" spans="1:3" x14ac:dyDescent="0.4">
      <c r="A102" s="11" t="s">
        <v>102</v>
      </c>
      <c r="B102" s="12">
        <v>2</v>
      </c>
      <c r="C102" s="13">
        <v>14076730</v>
      </c>
    </row>
    <row r="103" spans="1:3" x14ac:dyDescent="0.4">
      <c r="A103" s="11" t="s">
        <v>103</v>
      </c>
      <c r="B103" s="12">
        <v>2</v>
      </c>
      <c r="C103" s="13">
        <v>4032904</v>
      </c>
    </row>
    <row r="104" spans="1:3" x14ac:dyDescent="0.4">
      <c r="A104" s="11" t="s">
        <v>104</v>
      </c>
      <c r="B104" s="12">
        <v>1</v>
      </c>
      <c r="C104" s="13">
        <v>3745280</v>
      </c>
    </row>
    <row r="105" spans="1:3" x14ac:dyDescent="0.4">
      <c r="A105" s="11" t="s">
        <v>105</v>
      </c>
      <c r="B105" s="12">
        <v>11</v>
      </c>
      <c r="C105" s="13">
        <v>37800352</v>
      </c>
    </row>
    <row r="106" spans="1:3" x14ac:dyDescent="0.4">
      <c r="A106" s="11" t="s">
        <v>106</v>
      </c>
      <c r="B106" s="12">
        <v>12</v>
      </c>
      <c r="C106" s="13">
        <v>43225724</v>
      </c>
    </row>
    <row r="107" spans="1:3" x14ac:dyDescent="0.4">
      <c r="A107" s="11" t="s">
        <v>107</v>
      </c>
      <c r="B107" s="12">
        <v>3</v>
      </c>
      <c r="C107" s="13">
        <v>11985221</v>
      </c>
    </row>
    <row r="108" spans="1:3" x14ac:dyDescent="0.4">
      <c r="A108" s="11" t="s">
        <v>108</v>
      </c>
      <c r="B108" s="12">
        <v>1</v>
      </c>
      <c r="C108" s="13">
        <v>5377418</v>
      </c>
    </row>
    <row r="109" spans="1:3" x14ac:dyDescent="0.4">
      <c r="A109" s="11" t="s">
        <v>109</v>
      </c>
      <c r="B109" s="12">
        <v>2</v>
      </c>
      <c r="C109" s="13">
        <v>5396061</v>
      </c>
    </row>
    <row r="110" spans="1:3" x14ac:dyDescent="0.4">
      <c r="A110" s="11" t="s">
        <v>110</v>
      </c>
      <c r="B110" s="12">
        <v>1</v>
      </c>
      <c r="C110" s="13">
        <v>4396983</v>
      </c>
    </row>
    <row r="111" spans="1:3" x14ac:dyDescent="0.4">
      <c r="A111" s="11" t="s">
        <v>111</v>
      </c>
      <c r="B111" s="12">
        <v>3</v>
      </c>
      <c r="C111" s="13">
        <v>6396367</v>
      </c>
    </row>
    <row r="112" spans="1:3" x14ac:dyDescent="0.4">
      <c r="A112" s="11" t="s">
        <v>112</v>
      </c>
      <c r="B112" s="12">
        <v>1</v>
      </c>
      <c r="C112" s="13">
        <v>4056540</v>
      </c>
    </row>
    <row r="113" spans="1:3" x14ac:dyDescent="0.4">
      <c r="A113" s="11" t="s">
        <v>113</v>
      </c>
      <c r="B113" s="12">
        <v>1</v>
      </c>
      <c r="C113" s="13">
        <v>1738000</v>
      </c>
    </row>
    <row r="114" spans="1:3" x14ac:dyDescent="0.4">
      <c r="A114" s="11" t="s">
        <v>114</v>
      </c>
      <c r="B114" s="12">
        <v>1</v>
      </c>
      <c r="C114" s="13">
        <v>376481</v>
      </c>
    </row>
    <row r="115" spans="1:3" x14ac:dyDescent="0.4">
      <c r="A115" s="11" t="s">
        <v>115</v>
      </c>
      <c r="B115" s="12">
        <v>1</v>
      </c>
      <c r="C115" s="13">
        <v>2191280</v>
      </c>
    </row>
    <row r="116" spans="1:3" x14ac:dyDescent="0.4">
      <c r="A116" s="11" t="s">
        <v>116</v>
      </c>
      <c r="B116" s="12">
        <v>5</v>
      </c>
      <c r="C116" s="13">
        <v>17477480</v>
      </c>
    </row>
    <row r="117" spans="1:3" x14ac:dyDescent="0.4">
      <c r="A117" s="11" t="s">
        <v>117</v>
      </c>
      <c r="B117" s="12">
        <v>1</v>
      </c>
      <c r="C117" s="13">
        <v>2426960</v>
      </c>
    </row>
    <row r="118" spans="1:3" x14ac:dyDescent="0.4">
      <c r="A118" s="11" t="s">
        <v>118</v>
      </c>
      <c r="B118" s="12">
        <v>1</v>
      </c>
      <c r="C118" s="13">
        <v>3753240</v>
      </c>
    </row>
    <row r="119" spans="1:3" x14ac:dyDescent="0.4">
      <c r="A119" s="11" t="s">
        <v>119</v>
      </c>
      <c r="B119" s="12">
        <v>9</v>
      </c>
      <c r="C119" s="13">
        <v>64237522</v>
      </c>
    </row>
    <row r="120" spans="1:3" x14ac:dyDescent="0.4">
      <c r="A120" s="11" t="s">
        <v>120</v>
      </c>
      <c r="B120" s="12">
        <v>7</v>
      </c>
      <c r="C120" s="13">
        <v>20304065</v>
      </c>
    </row>
    <row r="121" spans="1:3" x14ac:dyDescent="0.4">
      <c r="A121" s="11" t="s">
        <v>121</v>
      </c>
      <c r="B121" s="12">
        <v>1</v>
      </c>
      <c r="C121" s="13">
        <v>5501911</v>
      </c>
    </row>
    <row r="122" spans="1:3" x14ac:dyDescent="0.4">
      <c r="A122" s="11" t="s">
        <v>122</v>
      </c>
      <c r="B122" s="12">
        <v>3</v>
      </c>
      <c r="C122" s="13">
        <v>16812303</v>
      </c>
    </row>
    <row r="123" spans="1:3" x14ac:dyDescent="0.4">
      <c r="A123" s="11" t="s">
        <v>123</v>
      </c>
      <c r="B123" s="12">
        <v>2</v>
      </c>
      <c r="C123" s="13">
        <v>15581070</v>
      </c>
    </row>
    <row r="124" spans="1:3" x14ac:dyDescent="0.4">
      <c r="A124" s="11" t="s">
        <v>124</v>
      </c>
      <c r="B124" s="12">
        <v>3</v>
      </c>
      <c r="C124" s="13">
        <v>8399097</v>
      </c>
    </row>
    <row r="125" spans="1:3" x14ac:dyDescent="0.4">
      <c r="A125" s="11" t="s">
        <v>125</v>
      </c>
      <c r="B125" s="12">
        <v>1</v>
      </c>
      <c r="C125" s="13">
        <v>11201863</v>
      </c>
    </row>
    <row r="126" spans="1:3" x14ac:dyDescent="0.4">
      <c r="A126" s="11" t="s">
        <v>126</v>
      </c>
      <c r="B126" s="12">
        <v>4</v>
      </c>
      <c r="C126" s="13">
        <v>3459230</v>
      </c>
    </row>
    <row r="127" spans="1:3" x14ac:dyDescent="0.4">
      <c r="A127" s="11" t="s">
        <v>127</v>
      </c>
      <c r="B127" s="12">
        <v>1</v>
      </c>
      <c r="C127" s="13">
        <v>3396886</v>
      </c>
    </row>
    <row r="128" spans="1:3" x14ac:dyDescent="0.4">
      <c r="A128" s="11" t="s">
        <v>128</v>
      </c>
      <c r="B128" s="12">
        <v>1</v>
      </c>
      <c r="C128" s="13">
        <v>3501640</v>
      </c>
    </row>
    <row r="129" spans="1:3" x14ac:dyDescent="0.4">
      <c r="A129" s="11" t="s">
        <v>129</v>
      </c>
      <c r="B129" s="12">
        <v>5</v>
      </c>
      <c r="C129" s="13">
        <v>23993671</v>
      </c>
    </row>
    <row r="130" spans="1:3" x14ac:dyDescent="0.4">
      <c r="A130" s="11" t="s">
        <v>130</v>
      </c>
      <c r="B130" s="12">
        <v>1</v>
      </c>
      <c r="C130" s="13">
        <v>1718160</v>
      </c>
    </row>
    <row r="131" spans="1:3" x14ac:dyDescent="0.4">
      <c r="A131" s="11" t="s">
        <v>131</v>
      </c>
      <c r="B131" s="12">
        <v>1</v>
      </c>
      <c r="C131" s="13">
        <v>1268157</v>
      </c>
    </row>
    <row r="132" spans="1:3" x14ac:dyDescent="0.4">
      <c r="A132" s="11" t="s">
        <v>132</v>
      </c>
      <c r="B132" s="12">
        <v>1</v>
      </c>
      <c r="C132" s="13">
        <v>15185335</v>
      </c>
    </row>
    <row r="133" spans="1:3" x14ac:dyDescent="0.4">
      <c r="A133" s="11" t="s">
        <v>133</v>
      </c>
      <c r="B133" s="12">
        <v>1</v>
      </c>
      <c r="C133" s="13">
        <v>7827010</v>
      </c>
    </row>
    <row r="134" spans="1:3" x14ac:dyDescent="0.4">
      <c r="A134" s="11" t="s">
        <v>134</v>
      </c>
      <c r="B134" s="12">
        <v>1</v>
      </c>
      <c r="C134" s="13">
        <v>2462809</v>
      </c>
    </row>
    <row r="135" spans="1:3" x14ac:dyDescent="0.4">
      <c r="A135" s="11" t="s">
        <v>135</v>
      </c>
      <c r="B135" s="12">
        <v>6</v>
      </c>
      <c r="C135" s="13">
        <v>23514839</v>
      </c>
    </row>
    <row r="136" spans="1:3" x14ac:dyDescent="0.4">
      <c r="A136" s="11" t="s">
        <v>136</v>
      </c>
      <c r="B136" s="12">
        <v>12</v>
      </c>
      <c r="C136" s="13">
        <v>10489136</v>
      </c>
    </row>
    <row r="137" spans="1:3" x14ac:dyDescent="0.4">
      <c r="A137" s="11" t="s">
        <v>137</v>
      </c>
      <c r="B137" s="12">
        <v>2</v>
      </c>
      <c r="C137" s="13">
        <v>1993320</v>
      </c>
    </row>
    <row r="138" spans="1:3" x14ac:dyDescent="0.4">
      <c r="A138" s="11" t="s">
        <v>138</v>
      </c>
      <c r="B138" s="12">
        <v>6</v>
      </c>
      <c r="C138" s="13">
        <v>51075051</v>
      </c>
    </row>
    <row r="139" spans="1:3" x14ac:dyDescent="0.4">
      <c r="A139" s="11" t="s">
        <v>139</v>
      </c>
      <c r="B139" s="12">
        <v>11</v>
      </c>
      <c r="C139" s="13">
        <v>32517192</v>
      </c>
    </row>
    <row r="140" spans="1:3" x14ac:dyDescent="0.4">
      <c r="A140" s="11" t="s">
        <v>140</v>
      </c>
      <c r="B140" s="12">
        <v>10</v>
      </c>
      <c r="C140" s="13">
        <v>29454745</v>
      </c>
    </row>
    <row r="141" spans="1:3" x14ac:dyDescent="0.4">
      <c r="A141" s="11" t="s">
        <v>141</v>
      </c>
      <c r="B141" s="12">
        <v>1</v>
      </c>
      <c r="C141" s="13">
        <v>11024019</v>
      </c>
    </row>
    <row r="142" spans="1:3" x14ac:dyDescent="0.4">
      <c r="A142" s="11" t="s">
        <v>142</v>
      </c>
      <c r="B142" s="12">
        <v>2</v>
      </c>
      <c r="C142" s="13">
        <v>2574973</v>
      </c>
    </row>
    <row r="143" spans="1:3" x14ac:dyDescent="0.4">
      <c r="A143" s="11" t="s">
        <v>143</v>
      </c>
      <c r="B143" s="12">
        <v>3</v>
      </c>
      <c r="C143" s="13">
        <v>7279598</v>
      </c>
    </row>
    <row r="144" spans="1:3" x14ac:dyDescent="0.4">
      <c r="A144" s="11" t="s">
        <v>144</v>
      </c>
      <c r="B144" s="12">
        <v>1</v>
      </c>
      <c r="C144" s="13">
        <v>14041716</v>
      </c>
    </row>
    <row r="145" spans="1:3" x14ac:dyDescent="0.4">
      <c r="A145" s="11" t="s">
        <v>145</v>
      </c>
      <c r="B145" s="12">
        <v>1</v>
      </c>
      <c r="C145" s="13">
        <v>18782598</v>
      </c>
    </row>
    <row r="146" spans="1:3" x14ac:dyDescent="0.4">
      <c r="A146" s="11" t="s">
        <v>146</v>
      </c>
      <c r="B146" s="12">
        <v>2</v>
      </c>
      <c r="C146" s="13">
        <v>8523442</v>
      </c>
    </row>
    <row r="147" spans="1:3" x14ac:dyDescent="0.4">
      <c r="A147" s="11" t="s">
        <v>147</v>
      </c>
      <c r="B147" s="12">
        <v>1</v>
      </c>
      <c r="C147" s="13">
        <v>19668734</v>
      </c>
    </row>
    <row r="148" spans="1:3" x14ac:dyDescent="0.4">
      <c r="A148" s="11" t="s">
        <v>148</v>
      </c>
      <c r="B148" s="12">
        <v>1</v>
      </c>
      <c r="C148" s="13">
        <v>5911053</v>
      </c>
    </row>
    <row r="149" spans="1:3" x14ac:dyDescent="0.4">
      <c r="A149" s="11" t="s">
        <v>149</v>
      </c>
      <c r="B149" s="12">
        <v>3</v>
      </c>
      <c r="C149" s="13">
        <v>4121330</v>
      </c>
    </row>
    <row r="150" spans="1:3" x14ac:dyDescent="0.4">
      <c r="A150" s="11" t="s">
        <v>150</v>
      </c>
      <c r="B150" s="12">
        <v>2</v>
      </c>
      <c r="C150" s="13">
        <v>3030522</v>
      </c>
    </row>
    <row r="151" spans="1:3" x14ac:dyDescent="0.4">
      <c r="A151" s="11" t="s">
        <v>151</v>
      </c>
      <c r="B151" s="12">
        <v>3</v>
      </c>
      <c r="C151" s="13">
        <v>2137972</v>
      </c>
    </row>
    <row r="152" spans="1:3" x14ac:dyDescent="0.4">
      <c r="A152" s="11" t="s">
        <v>152</v>
      </c>
      <c r="B152" s="12">
        <v>2</v>
      </c>
      <c r="C152" s="13">
        <v>20211873</v>
      </c>
    </row>
    <row r="153" spans="1:3" x14ac:dyDescent="0.4">
      <c r="A153" s="11" t="s">
        <v>153</v>
      </c>
      <c r="B153" s="12">
        <v>3</v>
      </c>
      <c r="C153" s="13">
        <v>17660199</v>
      </c>
    </row>
    <row r="154" spans="1:3" x14ac:dyDescent="0.4">
      <c r="A154" s="11" t="s">
        <v>154</v>
      </c>
      <c r="B154" s="12">
        <v>14</v>
      </c>
      <c r="C154" s="13">
        <v>23698370</v>
      </c>
    </row>
    <row r="155" spans="1:3" x14ac:dyDescent="0.4">
      <c r="A155" s="11" t="s">
        <v>155</v>
      </c>
      <c r="B155" s="12">
        <v>1</v>
      </c>
      <c r="C155" s="13">
        <v>2595726</v>
      </c>
    </row>
    <row r="156" spans="1:3" x14ac:dyDescent="0.4">
      <c r="A156" s="11" t="s">
        <v>156</v>
      </c>
      <c r="B156" s="12">
        <v>2</v>
      </c>
      <c r="C156" s="13">
        <v>5716466</v>
      </c>
    </row>
    <row r="157" spans="1:3" x14ac:dyDescent="0.4">
      <c r="A157" s="11" t="s">
        <v>157</v>
      </c>
      <c r="B157" s="12">
        <v>3</v>
      </c>
      <c r="C157" s="13">
        <v>5006721</v>
      </c>
    </row>
    <row r="158" spans="1:3" x14ac:dyDescent="0.4">
      <c r="A158" s="11" t="s">
        <v>158</v>
      </c>
      <c r="B158" s="12">
        <v>5</v>
      </c>
      <c r="C158" s="13">
        <v>8286729</v>
      </c>
    </row>
    <row r="159" spans="1:3" x14ac:dyDescent="0.4">
      <c r="A159" s="11" t="s">
        <v>159</v>
      </c>
      <c r="B159" s="12">
        <v>1</v>
      </c>
      <c r="C159" s="13">
        <v>7065840</v>
      </c>
    </row>
    <row r="160" spans="1:3" x14ac:dyDescent="0.4">
      <c r="A160" s="11" t="s">
        <v>160</v>
      </c>
      <c r="B160" s="12">
        <v>1</v>
      </c>
      <c r="C160" s="13">
        <v>22783529</v>
      </c>
    </row>
    <row r="161" spans="1:3" x14ac:dyDescent="0.4">
      <c r="A161" s="11" t="s">
        <v>161</v>
      </c>
      <c r="B161" s="12">
        <v>6</v>
      </c>
      <c r="C161" s="13">
        <v>10923725</v>
      </c>
    </row>
    <row r="162" spans="1:3" x14ac:dyDescent="0.4">
      <c r="A162" s="11" t="s">
        <v>162</v>
      </c>
      <c r="B162" s="12">
        <v>1</v>
      </c>
      <c r="C162" s="13">
        <v>11743864</v>
      </c>
    </row>
    <row r="163" spans="1:3" x14ac:dyDescent="0.4">
      <c r="A163" s="11" t="s">
        <v>163</v>
      </c>
      <c r="B163" s="12">
        <v>2</v>
      </c>
      <c r="C163" s="13">
        <v>4598557</v>
      </c>
    </row>
    <row r="164" spans="1:3" x14ac:dyDescent="0.4">
      <c r="A164" s="11" t="s">
        <v>164</v>
      </c>
      <c r="B164" s="12">
        <v>1</v>
      </c>
      <c r="C164" s="13">
        <v>25120387</v>
      </c>
    </row>
    <row r="165" spans="1:3" x14ac:dyDescent="0.4">
      <c r="A165" s="11" t="s">
        <v>165</v>
      </c>
      <c r="B165" s="12">
        <v>4</v>
      </c>
      <c r="C165" s="13">
        <v>12021654</v>
      </c>
    </row>
    <row r="166" spans="1:3" x14ac:dyDescent="0.4">
      <c r="A166" s="11" t="s">
        <v>166</v>
      </c>
      <c r="B166" s="12">
        <v>11</v>
      </c>
      <c r="C166" s="13">
        <v>20197586</v>
      </c>
    </row>
    <row r="167" spans="1:3" x14ac:dyDescent="0.4">
      <c r="A167" s="11" t="s">
        <v>167</v>
      </c>
      <c r="B167" s="12">
        <v>4</v>
      </c>
      <c r="C167" s="13">
        <v>3128180</v>
      </c>
    </row>
    <row r="168" spans="1:3" x14ac:dyDescent="0.4">
      <c r="A168" s="11" t="s">
        <v>168</v>
      </c>
      <c r="B168" s="12">
        <v>6</v>
      </c>
      <c r="C168" s="13">
        <v>10467336</v>
      </c>
    </row>
    <row r="169" spans="1:3" x14ac:dyDescent="0.4">
      <c r="A169" s="11" t="s">
        <v>169</v>
      </c>
      <c r="B169" s="12">
        <v>2</v>
      </c>
      <c r="C169" s="13">
        <v>5000477</v>
      </c>
    </row>
    <row r="170" spans="1:3" x14ac:dyDescent="0.4">
      <c r="A170" s="11" t="s">
        <v>170</v>
      </c>
      <c r="B170" s="12">
        <v>2</v>
      </c>
      <c r="C170" s="13">
        <v>18637456</v>
      </c>
    </row>
    <row r="171" spans="1:3" x14ac:dyDescent="0.4">
      <c r="A171" s="11" t="s">
        <v>171</v>
      </c>
      <c r="B171" s="12">
        <v>1</v>
      </c>
      <c r="C171" s="13">
        <v>3663592</v>
      </c>
    </row>
    <row r="172" spans="1:3" x14ac:dyDescent="0.4">
      <c r="A172" s="11" t="s">
        <v>172</v>
      </c>
      <c r="B172" s="12">
        <v>2</v>
      </c>
      <c r="C172" s="13">
        <v>5589997</v>
      </c>
    </row>
    <row r="173" spans="1:3" x14ac:dyDescent="0.4">
      <c r="A173" s="11" t="s">
        <v>173</v>
      </c>
      <c r="B173" s="12">
        <v>1</v>
      </c>
      <c r="C173" s="13">
        <v>1252497</v>
      </c>
    </row>
    <row r="174" spans="1:3" x14ac:dyDescent="0.4">
      <c r="A174" s="11" t="s">
        <v>174</v>
      </c>
      <c r="B174" s="12">
        <v>1</v>
      </c>
      <c r="C174" s="13">
        <v>7180284</v>
      </c>
    </row>
    <row r="175" spans="1:3" x14ac:dyDescent="0.4">
      <c r="A175" s="11" t="s">
        <v>175</v>
      </c>
      <c r="B175" s="12">
        <v>2</v>
      </c>
      <c r="C175" s="13">
        <v>5478938</v>
      </c>
    </row>
    <row r="176" spans="1:3" x14ac:dyDescent="0.4">
      <c r="A176" s="11" t="s">
        <v>176</v>
      </c>
      <c r="B176" s="12">
        <v>4</v>
      </c>
      <c r="C176" s="13">
        <v>5717136</v>
      </c>
    </row>
    <row r="177" spans="1:3" x14ac:dyDescent="0.4">
      <c r="A177" s="11" t="s">
        <v>177</v>
      </c>
      <c r="B177" s="12">
        <v>1</v>
      </c>
      <c r="C177" s="13">
        <v>2051486</v>
      </c>
    </row>
    <row r="178" spans="1:3" x14ac:dyDescent="0.4">
      <c r="A178" s="11" t="s">
        <v>178</v>
      </c>
      <c r="B178" s="12">
        <v>5</v>
      </c>
      <c r="C178" s="13">
        <v>4462829</v>
      </c>
    </row>
    <row r="179" spans="1:3" x14ac:dyDescent="0.4">
      <c r="A179" s="11" t="s">
        <v>179</v>
      </c>
      <c r="B179" s="12">
        <v>1</v>
      </c>
      <c r="C179" s="13">
        <v>6634716</v>
      </c>
    </row>
    <row r="180" spans="1:3" x14ac:dyDescent="0.4">
      <c r="A180" s="11" t="s">
        <v>180</v>
      </c>
      <c r="B180" s="12">
        <v>1</v>
      </c>
      <c r="C180" s="13">
        <v>240000</v>
      </c>
    </row>
    <row r="181" spans="1:3" x14ac:dyDescent="0.4">
      <c r="A181" s="11" t="s">
        <v>181</v>
      </c>
      <c r="B181" s="12">
        <v>7</v>
      </c>
      <c r="C181" s="13">
        <v>19700006</v>
      </c>
    </row>
    <row r="182" spans="1:3" x14ac:dyDescent="0.4">
      <c r="A182" s="11" t="s">
        <v>182</v>
      </c>
      <c r="B182" s="12">
        <v>4</v>
      </c>
      <c r="C182" s="13">
        <v>35755866</v>
      </c>
    </row>
    <row r="183" spans="1:3" x14ac:dyDescent="0.4">
      <c r="A183" s="11" t="s">
        <v>183</v>
      </c>
      <c r="B183" s="12">
        <v>7</v>
      </c>
      <c r="C183" s="15">
        <v>21535718</v>
      </c>
    </row>
    <row r="184" spans="1:3" x14ac:dyDescent="0.4">
      <c r="A184" s="11" t="s">
        <v>184</v>
      </c>
      <c r="B184" s="12">
        <v>11</v>
      </c>
      <c r="C184" s="15">
        <f>21747725-954545</f>
        <v>20793180</v>
      </c>
    </row>
    <row r="185" spans="1:3" x14ac:dyDescent="0.4">
      <c r="A185" s="11" t="s">
        <v>185</v>
      </c>
      <c r="B185" s="12">
        <v>1</v>
      </c>
      <c r="C185" s="15">
        <v>7153450</v>
      </c>
    </row>
    <row r="186" spans="1:3" x14ac:dyDescent="0.4">
      <c r="A186" s="11" t="s">
        <v>186</v>
      </c>
      <c r="B186" s="12">
        <v>2</v>
      </c>
      <c r="C186" s="15">
        <v>7841770</v>
      </c>
    </row>
    <row r="187" spans="1:3" x14ac:dyDescent="0.4">
      <c r="A187" s="11" t="s">
        <v>187</v>
      </c>
      <c r="B187" s="12">
        <v>2</v>
      </c>
      <c r="C187" s="15">
        <v>6485910</v>
      </c>
    </row>
    <row r="188" spans="1:3" x14ac:dyDescent="0.4">
      <c r="A188" s="11" t="s">
        <v>188</v>
      </c>
      <c r="B188" s="12">
        <v>1</v>
      </c>
      <c r="C188" s="15">
        <v>6254305</v>
      </c>
    </row>
    <row r="189" spans="1:3" x14ac:dyDescent="0.4">
      <c r="A189" s="11" t="s">
        <v>189</v>
      </c>
      <c r="B189" s="12">
        <v>2</v>
      </c>
      <c r="C189" s="15">
        <v>6092469</v>
      </c>
    </row>
    <row r="190" spans="1:3" x14ac:dyDescent="0.4">
      <c r="A190" s="11" t="s">
        <v>190</v>
      </c>
      <c r="B190" s="12">
        <v>4</v>
      </c>
      <c r="C190" s="15">
        <f>9111871-545455</f>
        <v>8566416</v>
      </c>
    </row>
    <row r="191" spans="1:3" x14ac:dyDescent="0.4">
      <c r="A191" s="11" t="s">
        <v>191</v>
      </c>
      <c r="B191" s="12">
        <v>2</v>
      </c>
      <c r="C191" s="15">
        <v>23818845</v>
      </c>
    </row>
    <row r="192" spans="1:3" x14ac:dyDescent="0.4">
      <c r="A192" s="11" t="s">
        <v>192</v>
      </c>
      <c r="B192" s="12">
        <v>6</v>
      </c>
      <c r="C192" s="15">
        <v>9723838</v>
      </c>
    </row>
    <row r="193" spans="1:3" x14ac:dyDescent="0.4">
      <c r="A193" s="11" t="s">
        <v>193</v>
      </c>
      <c r="B193" s="12">
        <v>4</v>
      </c>
      <c r="C193" s="13">
        <v>40038109</v>
      </c>
    </row>
    <row r="194" spans="1:3" x14ac:dyDescent="0.4">
      <c r="A194" s="11" t="s">
        <v>194</v>
      </c>
      <c r="B194" s="12">
        <v>3</v>
      </c>
      <c r="C194" s="13">
        <v>3901692</v>
      </c>
    </row>
    <row r="195" spans="1:3" x14ac:dyDescent="0.4">
      <c r="A195" s="11" t="s">
        <v>195</v>
      </c>
      <c r="B195" s="12">
        <v>2</v>
      </c>
      <c r="C195" s="13">
        <v>4669621</v>
      </c>
    </row>
    <row r="196" spans="1:3" x14ac:dyDescent="0.4">
      <c r="A196" s="11" t="s">
        <v>196</v>
      </c>
      <c r="B196" s="12">
        <v>2</v>
      </c>
      <c r="C196" s="13">
        <v>2894160</v>
      </c>
    </row>
    <row r="197" spans="1:3" x14ac:dyDescent="0.4">
      <c r="A197" s="11" t="s">
        <v>197</v>
      </c>
      <c r="B197" s="12">
        <v>1</v>
      </c>
      <c r="C197" s="13">
        <v>2459814</v>
      </c>
    </row>
    <row r="198" spans="1:3" x14ac:dyDescent="0.4">
      <c r="A198" s="11" t="s">
        <v>198</v>
      </c>
      <c r="B198" s="12">
        <v>3</v>
      </c>
      <c r="C198" s="13">
        <v>4975513</v>
      </c>
    </row>
    <row r="199" spans="1:3" x14ac:dyDescent="0.4">
      <c r="A199" s="11" t="s">
        <v>199</v>
      </c>
      <c r="B199" s="12">
        <v>2</v>
      </c>
      <c r="C199" s="13">
        <v>2904905</v>
      </c>
    </row>
    <row r="200" spans="1:3" x14ac:dyDescent="0.4">
      <c r="A200" s="11" t="s">
        <v>200</v>
      </c>
      <c r="B200" s="12">
        <v>1</v>
      </c>
      <c r="C200" s="13">
        <v>6000381</v>
      </c>
    </row>
    <row r="201" spans="1:3" x14ac:dyDescent="0.4">
      <c r="A201" s="11" t="s">
        <v>201</v>
      </c>
      <c r="B201" s="12">
        <v>2</v>
      </c>
      <c r="C201" s="13">
        <v>5959594</v>
      </c>
    </row>
    <row r="202" spans="1:3" x14ac:dyDescent="0.4">
      <c r="A202" s="11" t="s">
        <v>202</v>
      </c>
      <c r="B202" s="12">
        <v>1</v>
      </c>
      <c r="C202" s="13">
        <v>91359890</v>
      </c>
    </row>
    <row r="203" spans="1:3" x14ac:dyDescent="0.4">
      <c r="A203" s="11" t="s">
        <v>203</v>
      </c>
      <c r="B203" s="12">
        <v>1</v>
      </c>
      <c r="C203" s="13">
        <v>796720</v>
      </c>
    </row>
    <row r="204" spans="1:3" x14ac:dyDescent="0.4">
      <c r="A204" s="11" t="s">
        <v>204</v>
      </c>
      <c r="B204" s="12">
        <v>1</v>
      </c>
      <c r="C204" s="13">
        <v>1985400</v>
      </c>
    </row>
    <row r="205" spans="1:3" x14ac:dyDescent="0.4">
      <c r="A205" s="11" t="s">
        <v>205</v>
      </c>
      <c r="B205" s="12">
        <v>1</v>
      </c>
      <c r="C205" s="13">
        <v>1025918</v>
      </c>
    </row>
    <row r="206" spans="1:3" x14ac:dyDescent="0.4">
      <c r="A206" s="11" t="s">
        <v>206</v>
      </c>
      <c r="B206" s="12">
        <v>19</v>
      </c>
      <c r="C206" s="13">
        <v>65932544</v>
      </c>
    </row>
    <row r="207" spans="1:3" x14ac:dyDescent="0.4">
      <c r="A207" s="11" t="s">
        <v>207</v>
      </c>
      <c r="B207" s="12">
        <v>1</v>
      </c>
      <c r="C207" s="13">
        <v>16635990</v>
      </c>
    </row>
    <row r="208" spans="1:3" x14ac:dyDescent="0.4">
      <c r="A208" s="11" t="s">
        <v>208</v>
      </c>
      <c r="B208" s="12">
        <v>1</v>
      </c>
      <c r="C208" s="13">
        <v>5783807</v>
      </c>
    </row>
    <row r="209" spans="1:3" x14ac:dyDescent="0.4">
      <c r="A209" s="11" t="s">
        <v>209</v>
      </c>
      <c r="B209" s="12">
        <v>1</v>
      </c>
      <c r="C209" s="13">
        <v>6793852</v>
      </c>
    </row>
    <row r="210" spans="1:3" x14ac:dyDescent="0.4">
      <c r="A210" s="11" t="s">
        <v>210</v>
      </c>
      <c r="B210" s="12">
        <v>12</v>
      </c>
      <c r="C210" s="13">
        <v>13489905</v>
      </c>
    </row>
    <row r="211" spans="1:3" x14ac:dyDescent="0.4">
      <c r="A211" s="11" t="s">
        <v>211</v>
      </c>
      <c r="B211" s="12">
        <v>10</v>
      </c>
      <c r="C211" s="13">
        <v>45563060</v>
      </c>
    </row>
    <row r="212" spans="1:3" x14ac:dyDescent="0.4">
      <c r="A212" s="11" t="s">
        <v>212</v>
      </c>
      <c r="B212" s="12">
        <v>1</v>
      </c>
      <c r="C212" s="13">
        <v>6303682</v>
      </c>
    </row>
    <row r="213" spans="1:3" x14ac:dyDescent="0.4">
      <c r="A213" s="11" t="s">
        <v>213</v>
      </c>
      <c r="B213" s="12">
        <v>13</v>
      </c>
      <c r="C213" s="13">
        <v>32192584</v>
      </c>
    </row>
    <row r="214" spans="1:3" x14ac:dyDescent="0.4">
      <c r="A214" s="11" t="s">
        <v>214</v>
      </c>
      <c r="B214" s="12">
        <v>1</v>
      </c>
      <c r="C214" s="13">
        <v>1843798</v>
      </c>
    </row>
    <row r="215" spans="1:3" x14ac:dyDescent="0.4">
      <c r="A215" s="11" t="s">
        <v>215</v>
      </c>
      <c r="B215" s="12">
        <v>2</v>
      </c>
      <c r="C215" s="13">
        <v>14061306</v>
      </c>
    </row>
    <row r="216" spans="1:3" x14ac:dyDescent="0.4">
      <c r="A216" s="11" t="s">
        <v>216</v>
      </c>
      <c r="B216" s="12">
        <v>3</v>
      </c>
      <c r="C216" s="13">
        <v>19936421</v>
      </c>
    </row>
    <row r="217" spans="1:3" x14ac:dyDescent="0.4">
      <c r="A217" s="11" t="s">
        <v>217</v>
      </c>
      <c r="B217" s="12">
        <v>1</v>
      </c>
      <c r="C217" s="13">
        <v>2854214</v>
      </c>
    </row>
    <row r="218" spans="1:3" x14ac:dyDescent="0.4">
      <c r="A218" s="11" t="s">
        <v>218</v>
      </c>
      <c r="B218" s="12">
        <v>1</v>
      </c>
      <c r="C218" s="13">
        <v>3846715</v>
      </c>
    </row>
    <row r="219" spans="1:3" x14ac:dyDescent="0.4">
      <c r="A219" s="11" t="s">
        <v>219</v>
      </c>
      <c r="B219" s="12">
        <v>1</v>
      </c>
      <c r="C219" s="13">
        <v>11792960</v>
      </c>
    </row>
    <row r="220" spans="1:3" x14ac:dyDescent="0.4">
      <c r="A220" s="11" t="s">
        <v>220</v>
      </c>
      <c r="B220" s="12">
        <v>1</v>
      </c>
      <c r="C220" s="13">
        <v>901440</v>
      </c>
    </row>
    <row r="221" spans="1:3" x14ac:dyDescent="0.4">
      <c r="A221" s="11" t="s">
        <v>221</v>
      </c>
      <c r="B221" s="12">
        <v>2</v>
      </c>
      <c r="C221" s="13">
        <v>3286258</v>
      </c>
    </row>
    <row r="222" spans="1:3" x14ac:dyDescent="0.4">
      <c r="A222" s="11" t="s">
        <v>222</v>
      </c>
      <c r="B222" s="12">
        <v>5</v>
      </c>
      <c r="C222" s="13">
        <v>11078474</v>
      </c>
    </row>
    <row r="223" spans="1:3" x14ac:dyDescent="0.4">
      <c r="A223" s="11" t="s">
        <v>223</v>
      </c>
      <c r="B223" s="12">
        <v>1</v>
      </c>
      <c r="C223" s="13">
        <v>3715070</v>
      </c>
    </row>
    <row r="224" spans="1:3" x14ac:dyDescent="0.4">
      <c r="A224" s="11" t="s">
        <v>224</v>
      </c>
      <c r="B224" s="12">
        <v>2</v>
      </c>
      <c r="C224" s="13">
        <v>4604963</v>
      </c>
    </row>
    <row r="225" spans="1:3" x14ac:dyDescent="0.4">
      <c r="A225" s="11" t="s">
        <v>225</v>
      </c>
      <c r="B225" s="12">
        <v>2</v>
      </c>
      <c r="C225" s="13">
        <v>7750810</v>
      </c>
    </row>
    <row r="226" spans="1:3" x14ac:dyDescent="0.4">
      <c r="A226" s="11" t="s">
        <v>226</v>
      </c>
      <c r="B226" s="12">
        <v>1</v>
      </c>
      <c r="C226" s="13">
        <v>108000</v>
      </c>
    </row>
    <row r="227" spans="1:3" x14ac:dyDescent="0.4">
      <c r="A227" s="11" t="s">
        <v>227</v>
      </c>
      <c r="B227" s="12">
        <v>8</v>
      </c>
      <c r="C227" s="13">
        <v>30850326</v>
      </c>
    </row>
    <row r="228" spans="1:3" x14ac:dyDescent="0.4">
      <c r="A228" s="11" t="s">
        <v>228</v>
      </c>
      <c r="B228" s="12">
        <v>1</v>
      </c>
      <c r="C228" s="13">
        <v>13373015</v>
      </c>
    </row>
    <row r="229" spans="1:3" x14ac:dyDescent="0.4">
      <c r="A229" s="11" t="s">
        <v>229</v>
      </c>
      <c r="B229" s="12">
        <v>2</v>
      </c>
      <c r="C229" s="16">
        <f>2003358-2972727</f>
        <v>-969369</v>
      </c>
    </row>
    <row r="230" spans="1:3" x14ac:dyDescent="0.4">
      <c r="A230" s="11" t="s">
        <v>230</v>
      </c>
      <c r="B230" s="12">
        <v>1</v>
      </c>
      <c r="C230" s="13">
        <v>12843620</v>
      </c>
    </row>
    <row r="231" spans="1:3" x14ac:dyDescent="0.4">
      <c r="A231" s="11" t="s">
        <v>231</v>
      </c>
      <c r="B231" s="12">
        <v>1</v>
      </c>
      <c r="C231" s="13">
        <v>5739711</v>
      </c>
    </row>
    <row r="232" spans="1:3" x14ac:dyDescent="0.4">
      <c r="A232" s="11" t="s">
        <v>232</v>
      </c>
      <c r="B232" s="12">
        <v>1</v>
      </c>
      <c r="C232" s="13">
        <v>8794811</v>
      </c>
    </row>
    <row r="233" spans="1:3" x14ac:dyDescent="0.4">
      <c r="A233" s="11" t="s">
        <v>233</v>
      </c>
      <c r="B233" s="12">
        <v>2</v>
      </c>
      <c r="C233" s="13">
        <v>6341654</v>
      </c>
    </row>
    <row r="234" spans="1:3" x14ac:dyDescent="0.4">
      <c r="A234" s="11" t="s">
        <v>234</v>
      </c>
      <c r="B234" s="12">
        <v>1</v>
      </c>
      <c r="C234" s="13">
        <v>13626216</v>
      </c>
    </row>
    <row r="235" spans="1:3" x14ac:dyDescent="0.4">
      <c r="A235" s="11" t="s">
        <v>235</v>
      </c>
      <c r="B235" s="12">
        <v>1</v>
      </c>
      <c r="C235" s="13">
        <v>5945772</v>
      </c>
    </row>
    <row r="236" spans="1:3" x14ac:dyDescent="0.4">
      <c r="A236" s="11" t="s">
        <v>236</v>
      </c>
      <c r="B236" s="12">
        <v>1</v>
      </c>
      <c r="C236" s="13">
        <v>2965608</v>
      </c>
    </row>
    <row r="237" spans="1:3" x14ac:dyDescent="0.4">
      <c r="A237" s="11" t="s">
        <v>237</v>
      </c>
      <c r="B237" s="12">
        <v>1</v>
      </c>
      <c r="C237" s="13">
        <v>300000</v>
      </c>
    </row>
    <row r="238" spans="1:3" x14ac:dyDescent="0.4">
      <c r="A238" s="11" t="s">
        <v>238</v>
      </c>
      <c r="B238" s="12">
        <v>1</v>
      </c>
      <c r="C238" s="13">
        <v>1649200</v>
      </c>
    </row>
    <row r="239" spans="1:3" x14ac:dyDescent="0.4">
      <c r="A239" s="11" t="s">
        <v>239</v>
      </c>
      <c r="B239" s="12">
        <v>7</v>
      </c>
      <c r="C239" s="13">
        <v>9101169</v>
      </c>
    </row>
    <row r="240" spans="1:3" x14ac:dyDescent="0.4">
      <c r="A240" s="11" t="s">
        <v>240</v>
      </c>
      <c r="B240" s="12">
        <v>1</v>
      </c>
      <c r="C240" s="13">
        <v>72727</v>
      </c>
    </row>
    <row r="241" spans="1:3" x14ac:dyDescent="0.4">
      <c r="A241" s="11" t="s">
        <v>241</v>
      </c>
      <c r="B241" s="12">
        <v>8</v>
      </c>
      <c r="C241" s="13">
        <v>18566231</v>
      </c>
    </row>
    <row r="242" spans="1:3" x14ac:dyDescent="0.4">
      <c r="A242" s="11" t="s">
        <v>242</v>
      </c>
      <c r="B242" s="12">
        <v>5</v>
      </c>
      <c r="C242" s="13">
        <v>36350772</v>
      </c>
    </row>
    <row r="243" spans="1:3" x14ac:dyDescent="0.4">
      <c r="A243" s="11" t="s">
        <v>243</v>
      </c>
      <c r="B243" s="12">
        <v>1</v>
      </c>
      <c r="C243" s="13">
        <v>2376000</v>
      </c>
    </row>
    <row r="244" spans="1:3" x14ac:dyDescent="0.4">
      <c r="A244" s="11" t="s">
        <v>244</v>
      </c>
      <c r="B244" s="12">
        <v>6</v>
      </c>
      <c r="C244" s="13">
        <v>16981924</v>
      </c>
    </row>
    <row r="245" spans="1:3" x14ac:dyDescent="0.4">
      <c r="A245" s="11" t="s">
        <v>245</v>
      </c>
      <c r="B245" s="12">
        <v>9</v>
      </c>
      <c r="C245" s="13">
        <v>28992372</v>
      </c>
    </row>
    <row r="246" spans="1:3" x14ac:dyDescent="0.4">
      <c r="A246" s="11" t="s">
        <v>246</v>
      </c>
      <c r="B246" s="12">
        <v>4</v>
      </c>
      <c r="C246" s="13">
        <v>10750683</v>
      </c>
    </row>
    <row r="247" spans="1:3" x14ac:dyDescent="0.4">
      <c r="A247" s="11" t="s">
        <v>247</v>
      </c>
      <c r="B247" s="12">
        <v>1</v>
      </c>
      <c r="C247" s="13">
        <v>4008430</v>
      </c>
    </row>
    <row r="248" spans="1:3" x14ac:dyDescent="0.4">
      <c r="A248" s="11" t="s">
        <v>248</v>
      </c>
      <c r="B248" s="12">
        <v>6</v>
      </c>
      <c r="C248" s="13">
        <v>38124916</v>
      </c>
    </row>
    <row r="249" spans="1:3" x14ac:dyDescent="0.4">
      <c r="A249" s="11" t="s">
        <v>249</v>
      </c>
      <c r="B249" s="12">
        <v>1</v>
      </c>
      <c r="C249" s="13">
        <v>3486020</v>
      </c>
    </row>
    <row r="250" spans="1:3" x14ac:dyDescent="0.4">
      <c r="A250" s="11" t="s">
        <v>250</v>
      </c>
      <c r="B250" s="12">
        <v>1</v>
      </c>
      <c r="C250" s="13">
        <v>3390292</v>
      </c>
    </row>
    <row r="251" spans="1:3" x14ac:dyDescent="0.4">
      <c r="A251" s="11" t="s">
        <v>251</v>
      </c>
      <c r="B251" s="12">
        <v>1</v>
      </c>
      <c r="C251" s="13">
        <v>5421045</v>
      </c>
    </row>
    <row r="252" spans="1:3" x14ac:dyDescent="0.4">
      <c r="A252" s="11" t="s">
        <v>252</v>
      </c>
      <c r="B252" s="12">
        <v>1</v>
      </c>
      <c r="C252" s="13">
        <v>1278944</v>
      </c>
    </row>
    <row r="253" spans="1:3" x14ac:dyDescent="0.4">
      <c r="A253" s="11" t="s">
        <v>253</v>
      </c>
      <c r="B253" s="12">
        <v>1</v>
      </c>
      <c r="C253" s="13">
        <v>9352652</v>
      </c>
    </row>
    <row r="254" spans="1:3" x14ac:dyDescent="0.4">
      <c r="A254" s="11" t="s">
        <v>254</v>
      </c>
      <c r="B254" s="12">
        <v>1</v>
      </c>
      <c r="C254" s="13">
        <v>3142341</v>
      </c>
    </row>
    <row r="255" spans="1:3" x14ac:dyDescent="0.4">
      <c r="A255" s="11" t="s">
        <v>255</v>
      </c>
      <c r="B255" s="12">
        <v>2</v>
      </c>
      <c r="C255" s="13">
        <v>8722080</v>
      </c>
    </row>
    <row r="256" spans="1:3" x14ac:dyDescent="0.4">
      <c r="A256" s="11" t="s">
        <v>256</v>
      </c>
      <c r="B256" s="12">
        <v>2</v>
      </c>
      <c r="C256" s="13">
        <v>1484328</v>
      </c>
    </row>
    <row r="257" spans="1:3" x14ac:dyDescent="0.4">
      <c r="A257" s="11" t="s">
        <v>257</v>
      </c>
      <c r="B257" s="12">
        <v>5</v>
      </c>
      <c r="C257" s="13">
        <v>3600725</v>
      </c>
    </row>
    <row r="258" spans="1:3" x14ac:dyDescent="0.4">
      <c r="A258" s="11" t="s">
        <v>258</v>
      </c>
      <c r="B258" s="12">
        <v>3</v>
      </c>
      <c r="C258" s="13">
        <v>3789520</v>
      </c>
    </row>
    <row r="259" spans="1:3" x14ac:dyDescent="0.4">
      <c r="A259" s="11" t="s">
        <v>259</v>
      </c>
      <c r="B259" s="12">
        <v>2</v>
      </c>
      <c r="C259" s="13">
        <v>1118250</v>
      </c>
    </row>
    <row r="260" spans="1:3" x14ac:dyDescent="0.4">
      <c r="A260" s="11" t="s">
        <v>260</v>
      </c>
      <c r="B260" s="12">
        <v>1</v>
      </c>
      <c r="C260" s="13">
        <v>506000</v>
      </c>
    </row>
    <row r="261" spans="1:3" x14ac:dyDescent="0.4">
      <c r="A261" s="11" t="s">
        <v>261</v>
      </c>
      <c r="B261" s="12">
        <v>6</v>
      </c>
      <c r="C261" s="13">
        <v>18694766</v>
      </c>
    </row>
    <row r="262" spans="1:3" x14ac:dyDescent="0.4">
      <c r="A262" s="11" t="s">
        <v>262</v>
      </c>
      <c r="B262" s="12">
        <v>1</v>
      </c>
      <c r="C262" s="13">
        <v>659244</v>
      </c>
    </row>
    <row r="263" spans="1:3" x14ac:dyDescent="0.4">
      <c r="A263" s="11" t="s">
        <v>263</v>
      </c>
      <c r="B263" s="12">
        <v>1</v>
      </c>
      <c r="C263" s="13">
        <v>6397297</v>
      </c>
    </row>
    <row r="264" spans="1:3" x14ac:dyDescent="0.4">
      <c r="A264" s="11" t="s">
        <v>264</v>
      </c>
      <c r="B264" s="12">
        <v>1</v>
      </c>
      <c r="C264" s="13">
        <v>293367</v>
      </c>
    </row>
    <row r="265" spans="1:3" x14ac:dyDescent="0.4">
      <c r="A265" s="11" t="s">
        <v>265</v>
      </c>
      <c r="B265" s="12">
        <v>1</v>
      </c>
      <c r="C265" s="13">
        <v>1763810</v>
      </c>
    </row>
    <row r="266" spans="1:3" x14ac:dyDescent="0.4">
      <c r="A266" s="11" t="s">
        <v>266</v>
      </c>
      <c r="B266" s="12">
        <v>3</v>
      </c>
      <c r="C266" s="13">
        <v>9173618</v>
      </c>
    </row>
    <row r="267" spans="1:3" x14ac:dyDescent="0.4">
      <c r="A267" s="11" t="s">
        <v>267</v>
      </c>
      <c r="B267" s="12">
        <v>3</v>
      </c>
      <c r="C267" s="13">
        <v>5766911</v>
      </c>
    </row>
  </sheetData>
  <sheetProtection algorithmName="SHA-512" hashValue="Fp16mNIkcDuIWXBMhG3tXqHxpO5Lh37O9zvSdaY0q/V0zYAhA78ADKOCZ8KBnX9bpg/xMq6g7m+UjJHJxqOV6A==" saltValue="GV0qxpBlItCAxCNmMnn7yQ==" spinCount="100000" sheet="1" objects="1" scenarios="1"/>
  <autoFilter ref="A6:C267" xr:uid="{E5248B9B-55E4-456F-9448-7151DD6A9F23}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A4.Clinical Trial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2023-11-13T05:39:18Z</dcterms:created>
  <dcterms:modified xsi:type="dcterms:W3CDTF">2023-11-13T05:40:21Z</dcterms:modified>
</cp:coreProperties>
</file>