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3/"/>
    </mc:Choice>
  </mc:AlternateContent>
  <xr:revisionPtr revIDLastSave="0" documentId="8_{3AFA0B61-6481-4B90-A0C2-4BFE99CBA636}" xr6:coauthVersionLast="47" xr6:coauthVersionMax="47" xr10:uidLastSave="{00000000-0000-0000-0000-000000000000}"/>
  <bookViews>
    <workbookView xWindow="-120" yWindow="-120" windowWidth="29040" windowHeight="17640" xr2:uid="{3A33D54E-8FAB-4591-A9C4-7E8ADDCC22A6}"/>
  </bookViews>
  <sheets>
    <sheet name="A2.Research Expenses - Ethical" sheetId="1" r:id="rId1"/>
  </sheets>
  <externalReferences>
    <externalReference r:id="rId2"/>
  </externalReferences>
  <definedNames>
    <definedName name="_2_052集計" localSheetId="0">#REF!</definedName>
    <definedName name="_2_052集計">#REF!</definedName>
    <definedName name="_3_053集計" localSheetId="0">#REF!</definedName>
    <definedName name="_3_053集計">#REF!</definedName>
    <definedName name="Format" localSheetId="0">#REF!</definedName>
    <definedName name="Format">#REF!</definedName>
    <definedName name="Header" localSheetId="0">#REF!</definedName>
    <definedName name="Header">#REF!</definedName>
    <definedName name="あ" localSheetId="0">#REF!</definedName>
    <definedName name="あ">#REF!</definedName>
    <definedName name="う">#REF!</definedName>
    <definedName name="学会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<sst xmlns="http://schemas.openxmlformats.org/spreadsheetml/2006/main" count="101" uniqueCount="101">
  <si>
    <t>倫理指針に基づく研究費（ Research expenses based on ethical guidelines)</t>
    <rPh sb="0" eb="2">
      <t>リンリ</t>
    </rPh>
    <rPh sb="2" eb="4">
      <t>シシン</t>
    </rPh>
    <rPh sb="5" eb="6">
      <t>モト</t>
    </rPh>
    <rPh sb="8" eb="11">
      <t>ケンキュウヒ</t>
    </rPh>
    <phoneticPr fontId="0"/>
  </si>
  <si>
    <t>2015年度以前に契約した倫理指針に基づく研究費
(Research expenses based on ethical guidelines.  Contracts concluded before or in 2015 should be disclosed as an aggregated total amount only.）</t>
  </si>
  <si>
    <t>総計</t>
  </si>
  <si>
    <t>総計（GT）</t>
    <rPh sb="0" eb="2">
      <t>ソウケイ</t>
    </rPh>
    <phoneticPr fontId="0"/>
  </si>
  <si>
    <t>契約先名称
(Institution Name)</t>
  </si>
  <si>
    <t>件数
(Number of contracts)</t>
  </si>
  <si>
    <t>金額　（￥）
（Amount ￥）</t>
  </si>
  <si>
    <t>宝塚市立病院</t>
  </si>
  <si>
    <t>弘前大学医学部附属病院</t>
  </si>
  <si>
    <t>山口大学医学部附属病院</t>
  </si>
  <si>
    <t>埼玉医科大学国際医療センター</t>
  </si>
  <si>
    <t>近畿大学病院</t>
  </si>
  <si>
    <t>大阪公立大学医学部附属病院</t>
  </si>
  <si>
    <t>琉球大学病院</t>
  </si>
  <si>
    <t>東邦大学医療センター大森病院</t>
  </si>
  <si>
    <t>北播磨総合医療センター</t>
  </si>
  <si>
    <t>奈良県立医科大学附属病院</t>
  </si>
  <si>
    <t>旭川医療センター　独法</t>
  </si>
  <si>
    <t>北海道大学病院</t>
  </si>
  <si>
    <t>神奈川県立がんセンター</t>
  </si>
  <si>
    <t>特定非営利活動法人臨床評価研究所</t>
  </si>
  <si>
    <t>島根大学医学部附属病院</t>
  </si>
  <si>
    <t>倉敷中央病院　財団</t>
  </si>
  <si>
    <t>すぎうら医院　医療</t>
  </si>
  <si>
    <t>東邦大学医学部</t>
  </si>
  <si>
    <t>横浜市立大学附属病院</t>
  </si>
  <si>
    <t>かねこ内科リウマチ科クリニック</t>
  </si>
  <si>
    <t>富山県立中央病院</t>
  </si>
  <si>
    <t>近畿中央呼吸器センター　独法</t>
  </si>
  <si>
    <t>東京慈恵会医科大学附属病院</t>
  </si>
  <si>
    <t>滋賀医科大学医学部附属病院</t>
  </si>
  <si>
    <t>長岡赤十字病院</t>
  </si>
  <si>
    <t>名古屋医療センター　独法</t>
  </si>
  <si>
    <t>愛媛大学医学部附属病院</t>
  </si>
  <si>
    <t>がん研有明病院　財団</t>
  </si>
  <si>
    <t>京都医療センター　独法</t>
  </si>
  <si>
    <t>自治医科大学附属病院</t>
  </si>
  <si>
    <t>伊勢崎福島病院　医療</t>
  </si>
  <si>
    <t>織部リウマチ科内科クリニック</t>
  </si>
  <si>
    <t>和歌山県立医科大学附属病院</t>
  </si>
  <si>
    <t>富田医院　医療</t>
  </si>
  <si>
    <t>東京医科歯科大学病院</t>
  </si>
  <si>
    <t>千葉県がんセンター</t>
  </si>
  <si>
    <t>神戸大学医学部附属病院</t>
  </si>
  <si>
    <t>京都大学医学部附属病院</t>
  </si>
  <si>
    <t>大阪労災病院　独法労</t>
  </si>
  <si>
    <t>東京女子医科大学附属足立医療Ｃ</t>
  </si>
  <si>
    <t>新潟大学医歯学総合病院</t>
  </si>
  <si>
    <t>いずみ向日葵クリニック　医療</t>
  </si>
  <si>
    <t>熊本赤十字病院</t>
  </si>
  <si>
    <t>聖マリアンナ医科大学病院</t>
  </si>
  <si>
    <t>宇多津病院　医療</t>
  </si>
  <si>
    <t>順天堂大学医学部附属順天堂医院</t>
  </si>
  <si>
    <t>大阪大学医学部附属病院</t>
  </si>
  <si>
    <t>京都府立医科大学附属病院</t>
  </si>
  <si>
    <t>広島市立広島市民病院</t>
  </si>
  <si>
    <t>行岡病院　医療</t>
  </si>
  <si>
    <t>広島大学病院</t>
  </si>
  <si>
    <t>吉玉リウマチ・内科クリニック</t>
  </si>
  <si>
    <t>九州大学病院</t>
  </si>
  <si>
    <t>国立長寿医療研究センター</t>
  </si>
  <si>
    <t>筑波大学附属病院</t>
  </si>
  <si>
    <t>埼玉県立がんセンター</t>
  </si>
  <si>
    <t>富山大学附属病院</t>
  </si>
  <si>
    <t>岩手医科大学附属病院</t>
  </si>
  <si>
    <t>東京女子医科大学病院</t>
  </si>
  <si>
    <t>四国がんセンター　独法</t>
  </si>
  <si>
    <t>岡山大学病院</t>
  </si>
  <si>
    <t>日本赤十字社医療センター</t>
  </si>
  <si>
    <t>神奈川県立循環器呼吸器病Ｃ</t>
  </si>
  <si>
    <t>飯塚病院</t>
  </si>
  <si>
    <t>札幌医科大学附属病院</t>
  </si>
  <si>
    <t>愛知医科大学病院</t>
  </si>
  <si>
    <t>朝日大学病院</t>
  </si>
  <si>
    <t>聖路加国際病院</t>
  </si>
  <si>
    <t>久留米大学病院</t>
  </si>
  <si>
    <t>原三信病院　医療</t>
  </si>
  <si>
    <t>横浜南共済病院</t>
  </si>
  <si>
    <t>新潟県立がんセンター新潟病院</t>
  </si>
  <si>
    <t>大阪国際がんセンター</t>
  </si>
  <si>
    <t>東京大学医学部附属病院</t>
  </si>
  <si>
    <t>金沢大学附属病院</t>
  </si>
  <si>
    <t>名古屋市立大学病院</t>
  </si>
  <si>
    <t>大阪急性期・総合医療センター</t>
  </si>
  <si>
    <t>日本泌尿器科学会</t>
  </si>
  <si>
    <t>秋田大学医学部附属病院</t>
  </si>
  <si>
    <t>国立がん研究センター中央病院</t>
  </si>
  <si>
    <t>長野赤十字病院</t>
  </si>
  <si>
    <t>岸和田市民病院</t>
  </si>
  <si>
    <t>福島県立医科大学附属病院</t>
  </si>
  <si>
    <t>松阪市民病院</t>
  </si>
  <si>
    <t>星ヶ丘医療センター　ＪＣＨ</t>
  </si>
  <si>
    <t>青木内科クリニック</t>
  </si>
  <si>
    <t>国立循環器病研究センター</t>
  </si>
  <si>
    <t>関西医科大学附属病院</t>
  </si>
  <si>
    <t>仙台厚生病院　財団</t>
  </si>
  <si>
    <t>千葉大学医学部附属病院</t>
  </si>
  <si>
    <t>海里マリン病院　医療</t>
  </si>
  <si>
    <t>あずまリウマチ・内科クリニック</t>
  </si>
  <si>
    <t>姫野病院　医療</t>
  </si>
  <si>
    <t>徳島大学病院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</si>
</sst>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(* #,##0_);_(* \(#,##0\);_(* &quot;-&quot;_);_(@_)"/>
    <numFmt numFmtId="177" formatCode="#,##0&quot;円&quot;;[Red]&quot;円&quot;\-#,##0"/>
    <numFmt numFmtId="178" formatCode="_-* #,##0.00_-;\-* #,##0.00_-;_-* &quot;-&quot;??_-;_-@_-"/>
    <numFmt numFmtId="179" formatCode="_-* #,##0_-;\-* #,##0_-;_-* &quot;-&quot;??_-;_-@_-"/>
  </numFmts>
  <fonts count="9" x14ac:knownFonts="1">
    <font>
      <sz val="12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Arial"/>
      <family val="2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78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5" fillId="0" borderId="0"/>
    <xf numFmtId="38" fontId="1" fillId="0" borderId="0" applyFont="0" applyFill="0" applyBorder="0" applyAlignment="0" applyProtection="0">
      <alignment vertical="center"/>
    </xf>
    <xf numFmtId="0" fontId="8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1" fontId="3" fillId="0" borderId="0" xfId="2" applyNumberFormat="1" applyFont="1" applyFill="1" applyAlignment="1"/>
    <xf numFmtId="0" fontId="6" fillId="0" borderId="1" xfId="3" applyFont="1" applyBorder="1" applyAlignment="1">
      <alignment wrapText="1"/>
    </xf>
    <xf numFmtId="0" fontId="6" fillId="0" borderId="1" xfId="3" applyFont="1" applyBorder="1" applyAlignment="1">
      <alignment horizontal="center" vertical="center"/>
    </xf>
    <xf numFmtId="177" fontId="7" fillId="0" borderId="1" xfId="4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177" fontId="3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6" fillId="3" borderId="1" xfId="5" applyFont="1" applyFill="1" applyBorder="1" applyAlignment="1">
      <alignment horizontal="center" vertical="center" wrapText="1"/>
    </xf>
    <xf numFmtId="176" fontId="3" fillId="3" borderId="1" xfId="2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179" fontId="0" fillId="0" borderId="1" xfId="1" applyNumberFormat="1" applyFont="1" applyBorder="1" applyAlignment="1">
      <alignment horizontal="right"/>
    </xf>
    <xf numFmtId="17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</cellXfs>
  <cellStyles count="6">
    <cellStyle name="桁区切り" xfId="2" builtinId="6"/>
    <cellStyle name="桁区切り [0.00]" xfId="1" builtinId="3"/>
    <cellStyle name="桁区切り 3" xfId="4" xr:uid="{02F15D17-C82A-4673-99AA-AA24E9E68B05}"/>
    <cellStyle name="標準" xfId="0" builtinId="0"/>
    <cellStyle name="標準 2 4 2" xfId="5" xr:uid="{1F5655AC-D5C9-4827-B758-6BA2A3C595A5}"/>
    <cellStyle name="標準 3" xfId="3" xr:uid="{6DD49730-D9D9-4591-A98F-8E9D022239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_Submittable_final_to_publish_301023%20&#12398;&#12467;&#12500;&#12540;%202022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_trend"/>
      <sheetName val="Summary_2022"/>
      <sheetName val="A.R&amp;D Exps summary"/>
      <sheetName val="A1.Specified CT Expenses"/>
      <sheetName val="A3.Research Epenses except CT"/>
      <sheetName val="A2.Research Expenses - Ethical"/>
      <sheetName val="A4.Clinical Trial Expenses"/>
      <sheetName val="A5.PostMarketing Clinical Study"/>
      <sheetName val="A6.Adverse Drug Reaction Expens"/>
      <sheetName val="A7.Post-marketing Surveillance "/>
      <sheetName val="A8.Other expenses"/>
      <sheetName val="B.Academic Res. Support summary"/>
      <sheetName val="B1.Scholarship Donation"/>
      <sheetName val="B2.General Donation"/>
      <sheetName val="B3.Donation to academic society"/>
      <sheetName val="B4.Expenses of conference etc."/>
      <sheetName val="B5.Research Grants"/>
      <sheetName val="C.Fees for HCP services_summary"/>
      <sheetName val="C1.Lecture fees"/>
      <sheetName val="C2.Manuscript writing fees"/>
      <sheetName val="C3.Consulting, etc. commission"/>
      <sheetName val="D.Information provision-related"/>
      <sheetName val="E.Other Expen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B374C-C72C-4D33-8227-C659A61FF199}">
  <dimension ref="A1:D100"/>
  <sheetViews>
    <sheetView tabSelected="1" zoomScale="90" zoomScaleNormal="90" workbookViewId="0">
      <selection activeCell="E77" sqref="E77"/>
    </sheetView>
  </sheetViews>
  <sheetFormatPr defaultColWidth="10.88671875" defaultRowHeight="19.5" x14ac:dyDescent="0.4"/>
  <cols>
    <col min="1" max="1" width="59.77734375" style="17" bestFit="1" customWidth="1"/>
    <col min="2" max="2" width="33.44140625" style="17" customWidth="1"/>
    <col min="3" max="3" width="31.88671875" style="17" customWidth="1"/>
    <col min="4" max="16384" width="10.88671875" style="17"/>
  </cols>
  <sheetData>
    <row r="1" spans="1:4" s="1" customFormat="1" ht="14.25" x14ac:dyDescent="0.25">
      <c r="A1" s="1" t="s">
        <v>0</v>
      </c>
      <c r="B1" s="2"/>
      <c r="C1" s="3"/>
    </row>
    <row r="2" spans="1:4" s="1" customFormat="1" ht="14.25" x14ac:dyDescent="0.25"/>
    <row r="3" spans="1:4" s="1" customFormat="1" ht="42.75" x14ac:dyDescent="0.25">
      <c r="A3" s="4" t="s">
        <v>1</v>
      </c>
      <c r="B3" s="5" t="s">
        <v>2</v>
      </c>
      <c r="C3" s="6">
        <v>1206018</v>
      </c>
    </row>
    <row r="4" spans="1:4" s="1" customFormat="1" ht="14.25" x14ac:dyDescent="0.25"/>
    <row r="5" spans="1:4" s="10" customFormat="1" ht="24.95" customHeight="1" x14ac:dyDescent="0.4">
      <c r="A5" s="7" t="s">
        <v>3</v>
      </c>
      <c r="B5" s="8" t="str">
        <f>SUM(B7:B100)&amp;"件"</f>
        <v>117件</v>
      </c>
      <c r="C5" s="9">
        <f>SUM(C7:C100)</f>
        <v>167163290</v>
      </c>
    </row>
    <row r="6" spans="1:4" s="1" customFormat="1" ht="28.5" x14ac:dyDescent="0.25">
      <c r="A6" s="11" t="s">
        <v>4</v>
      </c>
      <c r="B6" s="11" t="s">
        <v>5</v>
      </c>
      <c r="C6" s="12" t="s">
        <v>6</v>
      </c>
    </row>
    <row r="7" spans="1:4" x14ac:dyDescent="0.4">
      <c r="A7" s="13" t="s">
        <v>7</v>
      </c>
      <c r="B7" s="14">
        <v>1</v>
      </c>
      <c r="C7" s="15">
        <v>232940</v>
      </c>
      <c r="D7" s="16"/>
    </row>
    <row r="8" spans="1:4" x14ac:dyDescent="0.4">
      <c r="A8" s="13" t="s">
        <v>8</v>
      </c>
      <c r="B8" s="14">
        <v>2</v>
      </c>
      <c r="C8" s="15">
        <v>3995270</v>
      </c>
      <c r="D8" s="16"/>
    </row>
    <row r="9" spans="1:4" x14ac:dyDescent="0.4">
      <c r="A9" s="13" t="s">
        <v>9</v>
      </c>
      <c r="B9" s="14">
        <v>1</v>
      </c>
      <c r="C9" s="15">
        <v>115415</v>
      </c>
      <c r="D9" s="16"/>
    </row>
    <row r="10" spans="1:4" x14ac:dyDescent="0.4">
      <c r="A10" s="13" t="s">
        <v>10</v>
      </c>
      <c r="B10" s="14">
        <v>2</v>
      </c>
      <c r="C10" s="15">
        <v>5489000</v>
      </c>
      <c r="D10" s="16"/>
    </row>
    <row r="11" spans="1:4" x14ac:dyDescent="0.4">
      <c r="A11" s="13" t="s">
        <v>11</v>
      </c>
      <c r="B11" s="14">
        <v>1</v>
      </c>
      <c r="C11" s="15">
        <v>1518000</v>
      </c>
      <c r="D11" s="16"/>
    </row>
    <row r="12" spans="1:4" x14ac:dyDescent="0.4">
      <c r="A12" s="13" t="s">
        <v>12</v>
      </c>
      <c r="B12" s="14">
        <v>1</v>
      </c>
      <c r="C12" s="15">
        <v>70440</v>
      </c>
      <c r="D12" s="16"/>
    </row>
    <row r="13" spans="1:4" x14ac:dyDescent="0.4">
      <c r="A13" s="13" t="s">
        <v>13</v>
      </c>
      <c r="B13" s="14">
        <v>1</v>
      </c>
      <c r="C13" s="15">
        <v>8727274</v>
      </c>
      <c r="D13" s="16"/>
    </row>
    <row r="14" spans="1:4" x14ac:dyDescent="0.4">
      <c r="A14" s="13" t="s">
        <v>14</v>
      </c>
      <c r="B14" s="14">
        <v>2</v>
      </c>
      <c r="C14" s="15">
        <v>894620</v>
      </c>
      <c r="D14" s="16"/>
    </row>
    <row r="15" spans="1:4" x14ac:dyDescent="0.4">
      <c r="A15" s="13" t="s">
        <v>15</v>
      </c>
      <c r="B15" s="14">
        <v>1</v>
      </c>
      <c r="C15" s="15">
        <v>700440</v>
      </c>
      <c r="D15" s="16"/>
    </row>
    <row r="16" spans="1:4" x14ac:dyDescent="0.4">
      <c r="A16" s="13" t="s">
        <v>16</v>
      </c>
      <c r="B16" s="14">
        <v>1</v>
      </c>
      <c r="C16" s="15">
        <v>639225</v>
      </c>
      <c r="D16" s="16"/>
    </row>
    <row r="17" spans="1:4" x14ac:dyDescent="0.4">
      <c r="A17" s="13" t="s">
        <v>17</v>
      </c>
      <c r="B17" s="14">
        <v>1</v>
      </c>
      <c r="C17" s="15">
        <v>102960</v>
      </c>
      <c r="D17" s="16"/>
    </row>
    <row r="18" spans="1:4" x14ac:dyDescent="0.4">
      <c r="A18" s="13" t="s">
        <v>18</v>
      </c>
      <c r="B18" s="14">
        <v>3</v>
      </c>
      <c r="C18" s="15">
        <v>17454400</v>
      </c>
      <c r="D18" s="16"/>
    </row>
    <row r="19" spans="1:4" x14ac:dyDescent="0.4">
      <c r="A19" s="13" t="s">
        <v>19</v>
      </c>
      <c r="B19" s="14">
        <v>2</v>
      </c>
      <c r="C19" s="15">
        <v>1238050</v>
      </c>
      <c r="D19" s="16"/>
    </row>
    <row r="20" spans="1:4" x14ac:dyDescent="0.4">
      <c r="A20" s="13" t="s">
        <v>20</v>
      </c>
      <c r="B20" s="14">
        <v>1</v>
      </c>
      <c r="C20" s="15">
        <v>385000</v>
      </c>
      <c r="D20" s="16"/>
    </row>
    <row r="21" spans="1:4" x14ac:dyDescent="0.4">
      <c r="A21" s="13" t="s">
        <v>21</v>
      </c>
      <c r="B21" s="14">
        <v>1</v>
      </c>
      <c r="C21" s="15">
        <v>42900</v>
      </c>
      <c r="D21" s="16"/>
    </row>
    <row r="22" spans="1:4" x14ac:dyDescent="0.4">
      <c r="A22" s="13" t="s">
        <v>22</v>
      </c>
      <c r="B22" s="14">
        <v>1</v>
      </c>
      <c r="C22" s="15">
        <v>2097902</v>
      </c>
      <c r="D22" s="16"/>
    </row>
    <row r="23" spans="1:4" x14ac:dyDescent="0.4">
      <c r="A23" s="13" t="s">
        <v>23</v>
      </c>
      <c r="B23" s="14">
        <v>1</v>
      </c>
      <c r="C23" s="15">
        <v>66000</v>
      </c>
      <c r="D23" s="16"/>
    </row>
    <row r="24" spans="1:4" x14ac:dyDescent="0.4">
      <c r="A24" s="13" t="s">
        <v>24</v>
      </c>
      <c r="B24" s="14">
        <v>1</v>
      </c>
      <c r="C24" s="15">
        <v>16051137</v>
      </c>
      <c r="D24" s="16"/>
    </row>
    <row r="25" spans="1:4" x14ac:dyDescent="0.4">
      <c r="A25" s="13" t="s">
        <v>25</v>
      </c>
      <c r="B25" s="14">
        <v>2</v>
      </c>
      <c r="C25" s="15">
        <v>456273</v>
      </c>
      <c r="D25" s="16"/>
    </row>
    <row r="26" spans="1:4" x14ac:dyDescent="0.4">
      <c r="A26" s="13" t="s">
        <v>26</v>
      </c>
      <c r="B26" s="14">
        <v>1</v>
      </c>
      <c r="C26" s="15">
        <v>33000</v>
      </c>
      <c r="D26" s="16"/>
    </row>
    <row r="27" spans="1:4" x14ac:dyDescent="0.4">
      <c r="A27" s="13" t="s">
        <v>27</v>
      </c>
      <c r="B27" s="14">
        <v>1</v>
      </c>
      <c r="C27" s="15">
        <v>143000</v>
      </c>
      <c r="D27" s="16"/>
    </row>
    <row r="28" spans="1:4" x14ac:dyDescent="0.4">
      <c r="A28" s="13" t="s">
        <v>28</v>
      </c>
      <c r="B28" s="14">
        <v>1</v>
      </c>
      <c r="C28" s="15">
        <v>1360</v>
      </c>
      <c r="D28" s="16"/>
    </row>
    <row r="29" spans="1:4" x14ac:dyDescent="0.4">
      <c r="A29" s="13" t="s">
        <v>29</v>
      </c>
      <c r="B29" s="14">
        <v>1</v>
      </c>
      <c r="C29" s="15">
        <v>224400</v>
      </c>
      <c r="D29" s="16"/>
    </row>
    <row r="30" spans="1:4" x14ac:dyDescent="0.4">
      <c r="A30" s="13" t="s">
        <v>30</v>
      </c>
      <c r="B30" s="14">
        <v>1</v>
      </c>
      <c r="C30" s="15">
        <v>3699540</v>
      </c>
      <c r="D30" s="16"/>
    </row>
    <row r="31" spans="1:4" x14ac:dyDescent="0.4">
      <c r="A31" s="13" t="s">
        <v>31</v>
      </c>
      <c r="B31" s="14">
        <v>1</v>
      </c>
      <c r="C31" s="15">
        <v>170500</v>
      </c>
      <c r="D31" s="16"/>
    </row>
    <row r="32" spans="1:4" x14ac:dyDescent="0.4">
      <c r="A32" s="13" t="s">
        <v>32</v>
      </c>
      <c r="B32" s="14">
        <v>1</v>
      </c>
      <c r="C32" s="15">
        <v>289780</v>
      </c>
      <c r="D32" s="16"/>
    </row>
    <row r="33" spans="1:4" x14ac:dyDescent="0.4">
      <c r="A33" s="13" t="s">
        <v>33</v>
      </c>
      <c r="B33" s="14">
        <v>1</v>
      </c>
      <c r="C33" s="15">
        <v>328900</v>
      </c>
      <c r="D33" s="16"/>
    </row>
    <row r="34" spans="1:4" x14ac:dyDescent="0.4">
      <c r="A34" s="13" t="s">
        <v>34</v>
      </c>
      <c r="B34" s="14">
        <v>1</v>
      </c>
      <c r="C34" s="15">
        <v>181500</v>
      </c>
      <c r="D34" s="16"/>
    </row>
    <row r="35" spans="1:4" x14ac:dyDescent="0.4">
      <c r="A35" s="13" t="s">
        <v>35</v>
      </c>
      <c r="B35" s="14">
        <v>1</v>
      </c>
      <c r="C35" s="15">
        <v>528000</v>
      </c>
      <c r="D35" s="16"/>
    </row>
    <row r="36" spans="1:4" x14ac:dyDescent="0.4">
      <c r="A36" s="13" t="s">
        <v>36</v>
      </c>
      <c r="B36" s="14">
        <v>1</v>
      </c>
      <c r="C36" s="15">
        <v>1408000</v>
      </c>
      <c r="D36" s="16"/>
    </row>
    <row r="37" spans="1:4" x14ac:dyDescent="0.4">
      <c r="A37" s="13" t="s">
        <v>37</v>
      </c>
      <c r="B37" s="14">
        <v>1</v>
      </c>
      <c r="C37" s="15">
        <v>259300</v>
      </c>
      <c r="D37" s="16"/>
    </row>
    <row r="38" spans="1:4" x14ac:dyDescent="0.4">
      <c r="A38" s="13" t="s">
        <v>38</v>
      </c>
      <c r="B38" s="14">
        <v>1</v>
      </c>
      <c r="C38" s="15">
        <v>574220</v>
      </c>
      <c r="D38" s="16"/>
    </row>
    <row r="39" spans="1:4" x14ac:dyDescent="0.4">
      <c r="A39" s="13" t="s">
        <v>39</v>
      </c>
      <c r="B39" s="14">
        <v>1</v>
      </c>
      <c r="C39" s="15">
        <v>69580</v>
      </c>
      <c r="D39" s="16"/>
    </row>
    <row r="40" spans="1:4" x14ac:dyDescent="0.4">
      <c r="A40" s="13" t="s">
        <v>40</v>
      </c>
      <c r="B40" s="14">
        <v>1</v>
      </c>
      <c r="C40" s="15">
        <v>165000</v>
      </c>
      <c r="D40" s="16"/>
    </row>
    <row r="41" spans="1:4" x14ac:dyDescent="0.4">
      <c r="A41" s="13" t="s">
        <v>41</v>
      </c>
      <c r="B41" s="14">
        <v>2</v>
      </c>
      <c r="C41" s="15">
        <v>1921927</v>
      </c>
      <c r="D41" s="16"/>
    </row>
    <row r="42" spans="1:4" x14ac:dyDescent="0.4">
      <c r="A42" s="13" t="s">
        <v>42</v>
      </c>
      <c r="B42" s="14">
        <v>1</v>
      </c>
      <c r="C42" s="15">
        <v>110000</v>
      </c>
      <c r="D42" s="16"/>
    </row>
    <row r="43" spans="1:4" x14ac:dyDescent="0.4">
      <c r="A43" s="13" t="s">
        <v>43</v>
      </c>
      <c r="B43" s="14">
        <v>2</v>
      </c>
      <c r="C43" s="15">
        <v>559130</v>
      </c>
      <c r="D43" s="16"/>
    </row>
    <row r="44" spans="1:4" x14ac:dyDescent="0.4">
      <c r="A44" s="13" t="s">
        <v>44</v>
      </c>
      <c r="B44" s="14">
        <v>1</v>
      </c>
      <c r="C44" s="15">
        <v>94200</v>
      </c>
      <c r="D44" s="16"/>
    </row>
    <row r="45" spans="1:4" x14ac:dyDescent="0.4">
      <c r="A45" s="13" t="s">
        <v>45</v>
      </c>
      <c r="B45" s="14">
        <v>1</v>
      </c>
      <c r="C45" s="15">
        <v>324140</v>
      </c>
      <c r="D45" s="16"/>
    </row>
    <row r="46" spans="1:4" x14ac:dyDescent="0.4">
      <c r="A46" s="13" t="s">
        <v>46</v>
      </c>
      <c r="B46" s="14">
        <v>1</v>
      </c>
      <c r="C46" s="15">
        <v>1538900</v>
      </c>
      <c r="D46" s="16"/>
    </row>
    <row r="47" spans="1:4" x14ac:dyDescent="0.4">
      <c r="A47" s="13" t="s">
        <v>47</v>
      </c>
      <c r="B47" s="14">
        <v>2</v>
      </c>
      <c r="C47" s="15">
        <v>1819050</v>
      </c>
      <c r="D47" s="16"/>
    </row>
    <row r="48" spans="1:4" x14ac:dyDescent="0.4">
      <c r="A48" s="13" t="s">
        <v>48</v>
      </c>
      <c r="B48" s="14">
        <v>1</v>
      </c>
      <c r="C48" s="15">
        <v>72300</v>
      </c>
      <c r="D48" s="16"/>
    </row>
    <row r="49" spans="1:4" x14ac:dyDescent="0.4">
      <c r="A49" s="13" t="s">
        <v>49</v>
      </c>
      <c r="B49" s="14">
        <v>1</v>
      </c>
      <c r="C49" s="15">
        <v>188100</v>
      </c>
      <c r="D49" s="16"/>
    </row>
    <row r="50" spans="1:4" x14ac:dyDescent="0.4">
      <c r="A50" s="13" t="s">
        <v>50</v>
      </c>
      <c r="B50" s="14">
        <v>2</v>
      </c>
      <c r="C50" s="15">
        <v>8722556</v>
      </c>
      <c r="D50" s="16"/>
    </row>
    <row r="51" spans="1:4" x14ac:dyDescent="0.4">
      <c r="A51" s="13" t="s">
        <v>51</v>
      </c>
      <c r="B51" s="14">
        <v>1</v>
      </c>
      <c r="C51" s="15">
        <v>66020</v>
      </c>
      <c r="D51" s="16"/>
    </row>
    <row r="52" spans="1:4" x14ac:dyDescent="0.4">
      <c r="A52" s="13" t="s">
        <v>52</v>
      </c>
      <c r="B52" s="14">
        <v>4</v>
      </c>
      <c r="C52" s="15">
        <v>6888818</v>
      </c>
      <c r="D52" s="16"/>
    </row>
    <row r="53" spans="1:4" x14ac:dyDescent="0.4">
      <c r="A53" s="13" t="s">
        <v>53</v>
      </c>
      <c r="B53" s="14">
        <v>2</v>
      </c>
      <c r="C53" s="15">
        <v>398457</v>
      </c>
      <c r="D53" s="16"/>
    </row>
    <row r="54" spans="1:4" x14ac:dyDescent="0.4">
      <c r="A54" s="13" t="s">
        <v>54</v>
      </c>
      <c r="B54" s="14">
        <v>2</v>
      </c>
      <c r="C54" s="15">
        <v>1252841</v>
      </c>
      <c r="D54" s="16"/>
    </row>
    <row r="55" spans="1:4" x14ac:dyDescent="0.4">
      <c r="A55" s="13" t="s">
        <v>55</v>
      </c>
      <c r="B55" s="14">
        <v>1</v>
      </c>
      <c r="C55" s="15">
        <v>11600</v>
      </c>
      <c r="D55" s="16"/>
    </row>
    <row r="56" spans="1:4" x14ac:dyDescent="0.4">
      <c r="A56" s="13" t="s">
        <v>56</v>
      </c>
      <c r="B56" s="14">
        <v>1</v>
      </c>
      <c r="C56" s="15">
        <v>198920</v>
      </c>
      <c r="D56" s="16"/>
    </row>
    <row r="57" spans="1:4" x14ac:dyDescent="0.4">
      <c r="A57" s="13" t="s">
        <v>57</v>
      </c>
      <c r="B57" s="14">
        <v>2</v>
      </c>
      <c r="C57" s="15">
        <v>382780</v>
      </c>
      <c r="D57" s="16"/>
    </row>
    <row r="58" spans="1:4" x14ac:dyDescent="0.4">
      <c r="A58" s="13" t="s">
        <v>58</v>
      </c>
      <c r="B58" s="14">
        <v>1</v>
      </c>
      <c r="C58" s="15">
        <v>639600</v>
      </c>
      <c r="D58" s="16"/>
    </row>
    <row r="59" spans="1:4" x14ac:dyDescent="0.4">
      <c r="A59" s="13" t="s">
        <v>59</v>
      </c>
      <c r="B59" s="14">
        <v>2</v>
      </c>
      <c r="C59" s="15">
        <v>1147026</v>
      </c>
      <c r="D59" s="16"/>
    </row>
    <row r="60" spans="1:4" x14ac:dyDescent="0.4">
      <c r="A60" s="13" t="s">
        <v>60</v>
      </c>
      <c r="B60" s="14">
        <v>1</v>
      </c>
      <c r="C60" s="15">
        <v>2454662</v>
      </c>
      <c r="D60" s="16"/>
    </row>
    <row r="61" spans="1:4" x14ac:dyDescent="0.4">
      <c r="A61" s="13" t="s">
        <v>61</v>
      </c>
      <c r="B61" s="14">
        <v>1</v>
      </c>
      <c r="C61" s="15">
        <v>756800</v>
      </c>
      <c r="D61" s="16"/>
    </row>
    <row r="62" spans="1:4" x14ac:dyDescent="0.4">
      <c r="A62" s="13" t="s">
        <v>62</v>
      </c>
      <c r="B62" s="14">
        <v>1</v>
      </c>
      <c r="C62" s="15">
        <v>346500</v>
      </c>
      <c r="D62" s="16"/>
    </row>
    <row r="63" spans="1:4" x14ac:dyDescent="0.4">
      <c r="A63" s="13" t="s">
        <v>63</v>
      </c>
      <c r="B63" s="14">
        <v>1</v>
      </c>
      <c r="C63" s="15">
        <v>42900</v>
      </c>
      <c r="D63" s="16"/>
    </row>
    <row r="64" spans="1:4" x14ac:dyDescent="0.4">
      <c r="A64" s="13" t="s">
        <v>64</v>
      </c>
      <c r="B64" s="14">
        <v>1</v>
      </c>
      <c r="C64" s="15">
        <v>865700</v>
      </c>
      <c r="D64" s="16"/>
    </row>
    <row r="65" spans="1:4" x14ac:dyDescent="0.4">
      <c r="A65" s="13" t="s">
        <v>65</v>
      </c>
      <c r="B65" s="14">
        <v>1</v>
      </c>
      <c r="C65" s="15">
        <v>3605280</v>
      </c>
      <c r="D65" s="16"/>
    </row>
    <row r="66" spans="1:4" x14ac:dyDescent="0.4">
      <c r="A66" s="13" t="s">
        <v>66</v>
      </c>
      <c r="B66" s="14">
        <v>1</v>
      </c>
      <c r="C66" s="15">
        <v>132000</v>
      </c>
      <c r="D66" s="16"/>
    </row>
    <row r="67" spans="1:4" x14ac:dyDescent="0.4">
      <c r="A67" s="13" t="s">
        <v>67</v>
      </c>
      <c r="B67" s="14">
        <v>1</v>
      </c>
      <c r="C67" s="15">
        <v>330000</v>
      </c>
      <c r="D67" s="16"/>
    </row>
    <row r="68" spans="1:4" x14ac:dyDescent="0.4">
      <c r="A68" s="13" t="s">
        <v>68</v>
      </c>
      <c r="B68" s="14">
        <v>1</v>
      </c>
      <c r="C68" s="15">
        <v>1150000</v>
      </c>
      <c r="D68" s="16"/>
    </row>
    <row r="69" spans="1:4" x14ac:dyDescent="0.4">
      <c r="A69" s="13" t="s">
        <v>69</v>
      </c>
      <c r="B69" s="14">
        <v>1</v>
      </c>
      <c r="C69" s="15">
        <v>242000</v>
      </c>
      <c r="D69" s="16"/>
    </row>
    <row r="70" spans="1:4" x14ac:dyDescent="0.4">
      <c r="A70" s="13" t="s">
        <v>70</v>
      </c>
      <c r="B70" s="14">
        <v>1</v>
      </c>
      <c r="C70" s="15">
        <v>55000</v>
      </c>
      <c r="D70" s="16"/>
    </row>
    <row r="71" spans="1:4" x14ac:dyDescent="0.4">
      <c r="A71" s="13" t="s">
        <v>71</v>
      </c>
      <c r="B71" s="14">
        <v>1</v>
      </c>
      <c r="C71" s="15">
        <v>149160</v>
      </c>
      <c r="D71" s="16"/>
    </row>
    <row r="72" spans="1:4" x14ac:dyDescent="0.4">
      <c r="A72" s="13" t="s">
        <v>72</v>
      </c>
      <c r="B72" s="14">
        <v>1</v>
      </c>
      <c r="C72" s="15">
        <v>148500</v>
      </c>
      <c r="D72" s="16"/>
    </row>
    <row r="73" spans="1:4" x14ac:dyDescent="0.4">
      <c r="A73" s="13" t="s">
        <v>73</v>
      </c>
      <c r="B73" s="14">
        <v>1</v>
      </c>
      <c r="C73" s="15">
        <v>165840</v>
      </c>
      <c r="D73" s="16"/>
    </row>
    <row r="74" spans="1:4" x14ac:dyDescent="0.4">
      <c r="A74" s="13" t="s">
        <v>74</v>
      </c>
      <c r="B74" s="14">
        <v>1</v>
      </c>
      <c r="C74" s="15">
        <v>33000</v>
      </c>
      <c r="D74" s="16"/>
    </row>
    <row r="75" spans="1:4" x14ac:dyDescent="0.4">
      <c r="A75" s="13" t="s">
        <v>75</v>
      </c>
      <c r="B75" s="14">
        <v>1</v>
      </c>
      <c r="C75" s="15">
        <v>1023000</v>
      </c>
      <c r="D75" s="16"/>
    </row>
    <row r="76" spans="1:4" x14ac:dyDescent="0.4">
      <c r="A76" s="13" t="s">
        <v>76</v>
      </c>
      <c r="B76" s="14">
        <v>1</v>
      </c>
      <c r="C76" s="15">
        <v>17703636</v>
      </c>
      <c r="D76" s="16"/>
    </row>
    <row r="77" spans="1:4" x14ac:dyDescent="0.4">
      <c r="A77" s="13" t="s">
        <v>77</v>
      </c>
      <c r="B77" s="14">
        <v>1</v>
      </c>
      <c r="C77" s="15">
        <v>452100</v>
      </c>
      <c r="D77" s="16"/>
    </row>
    <row r="78" spans="1:4" x14ac:dyDescent="0.4">
      <c r="A78" s="13" t="s">
        <v>78</v>
      </c>
      <c r="B78" s="14">
        <v>1</v>
      </c>
      <c r="C78" s="15">
        <v>440000</v>
      </c>
      <c r="D78" s="16"/>
    </row>
    <row r="79" spans="1:4" x14ac:dyDescent="0.4">
      <c r="A79" s="13" t="s">
        <v>79</v>
      </c>
      <c r="B79" s="14">
        <v>1</v>
      </c>
      <c r="C79" s="15">
        <v>220000</v>
      </c>
      <c r="D79" s="16"/>
    </row>
    <row r="80" spans="1:4" x14ac:dyDescent="0.4">
      <c r="A80" s="13" t="s">
        <v>80</v>
      </c>
      <c r="B80" s="14">
        <v>1</v>
      </c>
      <c r="C80" s="15">
        <v>9090910</v>
      </c>
      <c r="D80" s="16"/>
    </row>
    <row r="81" spans="1:4" x14ac:dyDescent="0.4">
      <c r="A81" s="13" t="s">
        <v>81</v>
      </c>
      <c r="B81" s="14">
        <v>3</v>
      </c>
      <c r="C81" s="15">
        <v>2077900</v>
      </c>
      <c r="D81" s="16"/>
    </row>
    <row r="82" spans="1:4" x14ac:dyDescent="0.4">
      <c r="A82" s="13" t="s">
        <v>82</v>
      </c>
      <c r="B82" s="14">
        <v>2</v>
      </c>
      <c r="C82" s="15">
        <v>2637500</v>
      </c>
      <c r="D82" s="16"/>
    </row>
    <row r="83" spans="1:4" x14ac:dyDescent="0.4">
      <c r="A83" s="13" t="s">
        <v>83</v>
      </c>
      <c r="B83" s="14">
        <v>1</v>
      </c>
      <c r="C83" s="15">
        <v>171300</v>
      </c>
      <c r="D83" s="16"/>
    </row>
    <row r="84" spans="1:4" x14ac:dyDescent="0.4">
      <c r="A84" s="13" t="s">
        <v>84</v>
      </c>
      <c r="B84" s="14">
        <v>1</v>
      </c>
      <c r="C84" s="15">
        <v>2562500</v>
      </c>
      <c r="D84" s="16"/>
    </row>
    <row r="85" spans="1:4" x14ac:dyDescent="0.4">
      <c r="A85" s="13" t="s">
        <v>85</v>
      </c>
      <c r="B85" s="14">
        <v>1</v>
      </c>
      <c r="C85" s="15">
        <v>1722600</v>
      </c>
      <c r="D85" s="16"/>
    </row>
    <row r="86" spans="1:4" x14ac:dyDescent="0.4">
      <c r="A86" s="13" t="s">
        <v>86</v>
      </c>
      <c r="B86" s="14">
        <v>2</v>
      </c>
      <c r="C86" s="15">
        <v>14198552</v>
      </c>
      <c r="D86" s="16"/>
    </row>
    <row r="87" spans="1:4" x14ac:dyDescent="0.4">
      <c r="A87" s="13" t="s">
        <v>87</v>
      </c>
      <c r="B87" s="14">
        <v>1</v>
      </c>
      <c r="C87" s="15">
        <v>41400</v>
      </c>
      <c r="D87" s="16"/>
    </row>
    <row r="88" spans="1:4" x14ac:dyDescent="0.4">
      <c r="A88" s="13" t="s">
        <v>88</v>
      </c>
      <c r="B88" s="14">
        <v>1</v>
      </c>
      <c r="C88" s="15">
        <v>133400</v>
      </c>
      <c r="D88" s="16"/>
    </row>
    <row r="89" spans="1:4" x14ac:dyDescent="0.4">
      <c r="A89" s="13" t="s">
        <v>89</v>
      </c>
      <c r="B89" s="14">
        <v>1</v>
      </c>
      <c r="C89" s="15">
        <v>330000</v>
      </c>
      <c r="D89" s="16"/>
    </row>
    <row r="90" spans="1:4" x14ac:dyDescent="0.4">
      <c r="A90" s="13" t="s">
        <v>90</v>
      </c>
      <c r="B90" s="14">
        <v>1</v>
      </c>
      <c r="C90" s="15">
        <v>72140</v>
      </c>
      <c r="D90" s="16"/>
    </row>
    <row r="91" spans="1:4" x14ac:dyDescent="0.4">
      <c r="A91" s="13" t="s">
        <v>91</v>
      </c>
      <c r="B91" s="14">
        <v>1</v>
      </c>
      <c r="C91" s="15">
        <v>2356474</v>
      </c>
      <c r="D91" s="16"/>
    </row>
    <row r="92" spans="1:4" x14ac:dyDescent="0.4">
      <c r="A92" s="13" t="s">
        <v>92</v>
      </c>
      <c r="B92" s="14">
        <v>1</v>
      </c>
      <c r="C92" s="15">
        <v>55000</v>
      </c>
      <c r="D92" s="16"/>
    </row>
    <row r="93" spans="1:4" x14ac:dyDescent="0.4">
      <c r="A93" s="13" t="s">
        <v>93</v>
      </c>
      <c r="B93" s="14">
        <v>1</v>
      </c>
      <c r="C93" s="15">
        <v>12960</v>
      </c>
      <c r="D93" s="16"/>
    </row>
    <row r="94" spans="1:4" x14ac:dyDescent="0.4">
      <c r="A94" s="13" t="s">
        <v>94</v>
      </c>
      <c r="B94" s="14">
        <v>2</v>
      </c>
      <c r="C94" s="15">
        <v>5535045</v>
      </c>
      <c r="D94" s="16"/>
    </row>
    <row r="95" spans="1:4" x14ac:dyDescent="0.4">
      <c r="A95" s="13" t="s">
        <v>95</v>
      </c>
      <c r="B95" s="14">
        <v>1</v>
      </c>
      <c r="C95" s="15">
        <v>176000</v>
      </c>
      <c r="D95" s="16"/>
    </row>
    <row r="96" spans="1:4" x14ac:dyDescent="0.4">
      <c r="A96" s="13" t="s">
        <v>96</v>
      </c>
      <c r="B96" s="14">
        <v>1</v>
      </c>
      <c r="C96" s="15">
        <v>90000</v>
      </c>
      <c r="D96" s="16"/>
    </row>
    <row r="97" spans="1:4" x14ac:dyDescent="0.4">
      <c r="A97" s="13" t="s">
        <v>97</v>
      </c>
      <c r="B97" s="14">
        <v>1</v>
      </c>
      <c r="C97" s="15">
        <v>107400</v>
      </c>
      <c r="D97" s="16"/>
    </row>
    <row r="98" spans="1:4" x14ac:dyDescent="0.4">
      <c r="A98" s="13" t="s">
        <v>98</v>
      </c>
      <c r="B98" s="14">
        <v>1</v>
      </c>
      <c r="C98" s="15">
        <v>540240</v>
      </c>
      <c r="D98" s="16"/>
    </row>
    <row r="99" spans="1:4" x14ac:dyDescent="0.4">
      <c r="A99" s="13" t="s">
        <v>99</v>
      </c>
      <c r="B99" s="14">
        <v>1</v>
      </c>
      <c r="C99" s="15">
        <v>103200</v>
      </c>
      <c r="D99" s="16"/>
    </row>
    <row r="100" spans="1:4" x14ac:dyDescent="0.4">
      <c r="A100" s="13" t="s">
        <v>100</v>
      </c>
      <c r="B100" s="14">
        <v>1</v>
      </c>
      <c r="C100" s="15">
        <v>143000</v>
      </c>
      <c r="D100" s="16"/>
    </row>
  </sheetData>
  <sheetProtection algorithmName="SHA-512" hashValue="+sVkQvJ7HXt1gKZ6bkMPh7kqMM3vdmmmqYHA3HAFBjw5JdUELHq7E9afrb+jaE34K1jXB1Byq6ZjoaLRk4hRjg==" saltValue="D3IBvOP9h6FIT5VIIRztAA==" spinCount="100000" sheet="1" objects="1" scenarios="1"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A2.Research Expenses - Ethical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2023-11-20T00:17:23Z</dcterms:created>
  <dcterms:modified xsi:type="dcterms:W3CDTF">2023-11-20T00:19:20Z</dcterms:modified>
</cp:coreProperties>
</file>