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place.bms.com/personal/takayuki_mikoda_bms_com/Documents/desktop/Compliance/transparency/2023/"/>
    </mc:Choice>
  </mc:AlternateContent>
  <xr:revisionPtr revIDLastSave="0" documentId="8_{A47DB6B3-907F-40FB-9CB1-D1D55219BC4C}" xr6:coauthVersionLast="47" xr6:coauthVersionMax="47" xr10:uidLastSave="{00000000-0000-0000-0000-000000000000}"/>
  <bookViews>
    <workbookView xWindow="435" yWindow="2775" windowWidth="16680" windowHeight="12735" xr2:uid="{7C56005D-DA85-4DE3-BFE8-16F234853EEA}"/>
  </bookViews>
  <sheets>
    <sheet name="A6.Adverse Drug Reaction Expens" sheetId="1" r:id="rId1"/>
  </sheets>
  <externalReferences>
    <externalReference r:id="rId2"/>
  </externalReferences>
  <definedNames>
    <definedName name="_2_052集計" localSheetId="0">#REF!</definedName>
    <definedName name="_2_052集計">#REF!</definedName>
    <definedName name="_3_053集計" localSheetId="0">#REF!</definedName>
    <definedName name="_3_053集計">#REF!</definedName>
    <definedName name="Format" localSheetId="0">#REF!</definedName>
    <definedName name="Format">#REF!</definedName>
    <definedName name="Header" localSheetId="0">#REF!</definedName>
    <definedName name="Header">#REF!</definedName>
    <definedName name="あ" localSheetId="0">#REF!</definedName>
    <definedName name="あ">#REF!</definedName>
    <definedName name="う">#REF!</definedName>
    <definedName name="学会">#REF!</definedName>
    <definedName name="処理区分">#REF!</definedName>
    <definedName name="新B.学術研究助成費">#REF!</definedName>
    <definedName name="新B。学術助成費">#REF!</definedName>
    <definedName name="新谷">#REF!</definedName>
    <definedName name="不明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B5" i="1"/>
  <c r="C3" i="1"/>
</calcChain>
</file>

<file path=xl/sharedStrings.xml><?xml version="1.0" encoding="utf-8"?>
<sst xmlns="http://schemas.openxmlformats.org/spreadsheetml/2006/main" count="40" uniqueCount="40">
  <si>
    <t>副作用・感染症症例報告費(Adverse drug reaction/infection case reporting expenses)</t>
    <rPh sb="0" eb="3">
      <t>フクサヨウ</t>
    </rPh>
    <rPh sb="4" eb="7">
      <t>カンセンショウ</t>
    </rPh>
    <rPh sb="7" eb="9">
      <t>ショウレイ</t>
    </rPh>
    <rPh sb="9" eb="11">
      <t>ホウコク</t>
    </rPh>
    <rPh sb="11" eb="12">
      <t>ヒ</t>
    </rPh>
    <phoneticPr fontId="0"/>
  </si>
  <si>
    <t>2015年度以前に契約した副作用・感染症症例報告費
(Adverse drug reaction/infection case reporting expenses.  Contracts concluded before or in 2015 should be disclosed as an aggregate total amount only.）</t>
  </si>
  <si>
    <t>総計</t>
  </si>
  <si>
    <t>総計</t>
    <rPh sb="0" eb="2">
      <t>ソウケイ</t>
    </rPh>
    <phoneticPr fontId="0"/>
  </si>
  <si>
    <t>契約施設名
(institution Name )</t>
  </si>
  <si>
    <t>件数
（Number of contracts)</t>
  </si>
  <si>
    <t>金額　（￥）
（Amount ￥）</t>
  </si>
  <si>
    <t>下関市立市民病院</t>
  </si>
  <si>
    <t>九州がんセンター　独法</t>
  </si>
  <si>
    <t>仙台病院　ＪＣＨ</t>
  </si>
  <si>
    <t>伊勢赤十字病院</t>
  </si>
  <si>
    <t>兵庫医科大学病院</t>
  </si>
  <si>
    <t>刈谷豊田総合病院　医療</t>
  </si>
  <si>
    <t>吉島病院　共済</t>
  </si>
  <si>
    <t>吉野川医療センター　厚生連</t>
  </si>
  <si>
    <t>天理よろづ相談所病院　財団</t>
  </si>
  <si>
    <t>宝塚市立病院</t>
  </si>
  <si>
    <t>宮崎東病院　独法</t>
  </si>
  <si>
    <t>小林市立病院</t>
  </si>
  <si>
    <t>山口県立総合医療センター</t>
  </si>
  <si>
    <t>広島大学病院</t>
  </si>
  <si>
    <t>広島病院　済生会</t>
  </si>
  <si>
    <t>戸田中央総合病院　医療</t>
  </si>
  <si>
    <t>新潟大学医歯学総合病院</t>
  </si>
  <si>
    <t>新百合ケ丘総合病院　医療</t>
  </si>
  <si>
    <t>日本大学医学部附属板橋病院</t>
  </si>
  <si>
    <t>日本赤十字社医療センター</t>
  </si>
  <si>
    <t>東京歯科大学市川総合病院</t>
  </si>
  <si>
    <t>根室病院　市立</t>
  </si>
  <si>
    <t>永寿総合病院　財団</t>
  </si>
  <si>
    <t>熊本大学病院</t>
  </si>
  <si>
    <t>神戸市立医療Ｃ中央市民病院</t>
  </si>
  <si>
    <t>福山医療センター　独法</t>
  </si>
  <si>
    <t>藤田医科大学病院</t>
  </si>
  <si>
    <t>虎の門病院</t>
  </si>
  <si>
    <t>虎の門病院分院　共済</t>
  </si>
  <si>
    <t>複十字病院　財団</t>
  </si>
  <si>
    <t>西埼玉中央病院　独法</t>
  </si>
  <si>
    <t>金沢医科大学病院</t>
  </si>
  <si>
    <t>静岡がんセンター　県立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</si>
</sst>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;[Red]&quot;円&quot;\-#,##0"/>
    <numFmt numFmtId="177" formatCode="_(* #,##0_);_(* \(#,##0\);_(* &quot;-&quot;_);_(@_)"/>
  </numFmts>
  <fonts count="9" x14ac:knownFonts="1">
    <font>
      <sz val="12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0"/>
      <name val="Arial"/>
      <family val="2"/>
    </font>
    <font>
      <sz val="11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77" fontId="2" fillId="0" borderId="0" applyFont="0" applyFill="0" applyBorder="0" applyAlignment="0" applyProtection="0"/>
    <xf numFmtId="0" fontId="5" fillId="0" borderId="0"/>
    <xf numFmtId="38" fontId="1" fillId="0" borderId="0" applyFont="0" applyFill="0" applyBorder="0" applyAlignment="0" applyProtection="0">
      <alignment vertical="center"/>
    </xf>
    <xf numFmtId="0" fontId="8" fillId="0" borderId="0"/>
    <xf numFmtId="0" fontId="1" fillId="0" borderId="0">
      <alignment vertical="center"/>
    </xf>
  </cellStyleXfs>
  <cellXfs count="16">
    <xf numFmtId="0" fontId="0" fillId="0" borderId="0" xfId="0"/>
    <xf numFmtId="0" fontId="3" fillId="0" borderId="0" xfId="0" applyFont="1"/>
    <xf numFmtId="0" fontId="6" fillId="0" borderId="1" xfId="2" applyFont="1" applyBorder="1" applyAlignment="1">
      <alignment wrapText="1"/>
    </xf>
    <xf numFmtId="0" fontId="6" fillId="0" borderId="1" xfId="2" applyFont="1" applyBorder="1" applyAlignment="1">
      <alignment horizontal="center" vertical="center"/>
    </xf>
    <xf numFmtId="176" fontId="7" fillId="0" borderId="1" xfId="3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right" vertical="center"/>
    </xf>
    <xf numFmtId="176" fontId="6" fillId="2" borderId="1" xfId="0" applyNumberFormat="1" applyFont="1" applyFill="1" applyBorder="1" applyAlignment="1">
      <alignment horizontal="right" vertical="center"/>
    </xf>
    <xf numFmtId="0" fontId="8" fillId="0" borderId="0" xfId="4" applyAlignment="1">
      <alignment vertical="center"/>
    </xf>
    <xf numFmtId="0" fontId="6" fillId="3" borderId="1" xfId="5" applyFont="1" applyFill="1" applyBorder="1" applyAlignment="1">
      <alignment horizontal="center" vertical="center" wrapText="1"/>
    </xf>
    <xf numFmtId="177" fontId="3" fillId="3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</cellXfs>
  <cellStyles count="6">
    <cellStyle name="桁区切り" xfId="1" builtinId="6"/>
    <cellStyle name="桁区切り 3" xfId="3" xr:uid="{6F740796-DBFC-4D1B-93A0-489899CD850E}"/>
    <cellStyle name="標準" xfId="0" builtinId="0"/>
    <cellStyle name="標準 2 10" xfId="5" xr:uid="{3762E06F-CC44-410E-83AC-54314D586858}"/>
    <cellStyle name="標準 2 2 2" xfId="4" xr:uid="{A88C35B6-7B34-432A-9BFD-80962BAADD85}"/>
    <cellStyle name="標準 3" xfId="2" xr:uid="{0D07DB37-246E-4D58-A55B-462E7C7C35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_Submittable_final_to_publish_301023%20&#12398;&#12467;&#12500;&#12540;%202022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_trend"/>
      <sheetName val="Summary_2022"/>
      <sheetName val="A.R&amp;D Exps summary"/>
      <sheetName val="A1.Specified CT Expenses"/>
      <sheetName val="A3.Research Epenses except CT"/>
      <sheetName val="A2.Research Expenses - Ethical"/>
      <sheetName val="A4.Clinical Trial Expenses"/>
      <sheetName val="A5.PostMarketing Clinical Study"/>
      <sheetName val="A6.Adverse Drug Reaction Expens"/>
      <sheetName val="A7.Post-marketing Surveillance "/>
      <sheetName val="A8.Other expenses"/>
      <sheetName val="B.Academic Res. Support summary"/>
      <sheetName val="B1.Scholarship Donation"/>
      <sheetName val="B2.General Donation"/>
      <sheetName val="B3.Donation to academic society"/>
      <sheetName val="B4.Expenses of conference etc."/>
      <sheetName val="B5.Research Grants"/>
      <sheetName val="C.Fees for HCP services_summary"/>
      <sheetName val="C1.Lecture fees"/>
      <sheetName val="C2.Manuscript writing fees"/>
      <sheetName val="C3.Consulting, etc. commission"/>
      <sheetName val="D.Information provision-related"/>
      <sheetName val="E.Other 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508DD-FFDA-4FA5-9FCB-B581661342E2}">
  <dimension ref="A1:D39"/>
  <sheetViews>
    <sheetView tabSelected="1" topLeftCell="A20" zoomScale="90" zoomScaleNormal="90" workbookViewId="0">
      <selection sqref="A1:C39"/>
    </sheetView>
  </sheetViews>
  <sheetFormatPr defaultColWidth="10.88671875" defaultRowHeight="19.5" x14ac:dyDescent="0.4"/>
  <cols>
    <col min="1" max="1" width="67.77734375" style="15" customWidth="1"/>
    <col min="2" max="3" width="26.44140625" style="15" customWidth="1"/>
    <col min="4" max="16384" width="10.88671875" style="15"/>
  </cols>
  <sheetData>
    <row r="1" spans="1:4" s="1" customFormat="1" ht="14.25" x14ac:dyDescent="0.25">
      <c r="A1" s="1" t="s">
        <v>0</v>
      </c>
    </row>
    <row r="2" spans="1:4" s="1" customFormat="1" ht="14.25" x14ac:dyDescent="0.25"/>
    <row r="3" spans="1:4" s="1" customFormat="1" ht="42.75" x14ac:dyDescent="0.25">
      <c r="A3" s="2" t="s">
        <v>1</v>
      </c>
      <c r="B3" s="3" t="s">
        <v>2</v>
      </c>
      <c r="C3" s="4" t="str">
        <f>"0円"</f>
        <v>0円</v>
      </c>
    </row>
    <row r="4" spans="1:4" s="1" customFormat="1" ht="14.25" x14ac:dyDescent="0.25"/>
    <row r="5" spans="1:4" s="8" customFormat="1" ht="24.95" customHeight="1" x14ac:dyDescent="0.4">
      <c r="A5" s="5" t="s">
        <v>3</v>
      </c>
      <c r="B5" s="6" t="str">
        <f>SUM(B7:B75)&amp;"件"</f>
        <v>45件</v>
      </c>
      <c r="C5" s="7">
        <f>SUM(C7:C75)</f>
        <v>4962069</v>
      </c>
    </row>
    <row r="6" spans="1:4" s="8" customFormat="1" ht="30" customHeight="1" x14ac:dyDescent="0.4">
      <c r="A6" s="9" t="s">
        <v>4</v>
      </c>
      <c r="B6" s="9" t="s">
        <v>5</v>
      </c>
      <c r="C6" s="10" t="s">
        <v>6</v>
      </c>
    </row>
    <row r="7" spans="1:4" x14ac:dyDescent="0.4">
      <c r="A7" s="11" t="s">
        <v>7</v>
      </c>
      <c r="B7" s="12">
        <v>1</v>
      </c>
      <c r="C7" s="13">
        <v>66000</v>
      </c>
      <c r="D7" s="14"/>
    </row>
    <row r="8" spans="1:4" x14ac:dyDescent="0.4">
      <c r="A8" s="11" t="s">
        <v>8</v>
      </c>
      <c r="B8" s="12">
        <v>2</v>
      </c>
      <c r="C8" s="13">
        <v>94380</v>
      </c>
      <c r="D8" s="14"/>
    </row>
    <row r="9" spans="1:4" x14ac:dyDescent="0.4">
      <c r="A9" s="11" t="s">
        <v>9</v>
      </c>
      <c r="B9" s="12">
        <v>1</v>
      </c>
      <c r="C9" s="13">
        <v>33000</v>
      </c>
      <c r="D9" s="14"/>
    </row>
    <row r="10" spans="1:4" x14ac:dyDescent="0.4">
      <c r="A10" s="11" t="s">
        <v>10</v>
      </c>
      <c r="B10" s="12">
        <v>3</v>
      </c>
      <c r="C10" s="13">
        <v>406200</v>
      </c>
      <c r="D10" s="14"/>
    </row>
    <row r="11" spans="1:4" x14ac:dyDescent="0.4">
      <c r="A11" s="11" t="s">
        <v>11</v>
      </c>
      <c r="B11" s="12">
        <v>1</v>
      </c>
      <c r="C11" s="13">
        <v>110000</v>
      </c>
      <c r="D11" s="14"/>
    </row>
    <row r="12" spans="1:4" x14ac:dyDescent="0.4">
      <c r="A12" s="11" t="s">
        <v>12</v>
      </c>
      <c r="B12" s="12">
        <v>1</v>
      </c>
      <c r="C12" s="13">
        <v>22000</v>
      </c>
      <c r="D12" s="14"/>
    </row>
    <row r="13" spans="1:4" x14ac:dyDescent="0.4">
      <c r="A13" s="11" t="s">
        <v>13</v>
      </c>
      <c r="B13" s="12">
        <v>2</v>
      </c>
      <c r="C13" s="13">
        <v>99000</v>
      </c>
      <c r="D13" s="14"/>
    </row>
    <row r="14" spans="1:4" x14ac:dyDescent="0.4">
      <c r="A14" s="11" t="s">
        <v>14</v>
      </c>
      <c r="B14" s="12">
        <v>1</v>
      </c>
      <c r="C14" s="13">
        <v>132000</v>
      </c>
      <c r="D14" s="14"/>
    </row>
    <row r="15" spans="1:4" x14ac:dyDescent="0.4">
      <c r="A15" s="11" t="s">
        <v>15</v>
      </c>
      <c r="B15" s="12">
        <v>1</v>
      </c>
      <c r="C15" s="13">
        <v>32400</v>
      </c>
      <c r="D15" s="14"/>
    </row>
    <row r="16" spans="1:4" x14ac:dyDescent="0.4">
      <c r="A16" s="11" t="s">
        <v>16</v>
      </c>
      <c r="B16" s="12">
        <v>2</v>
      </c>
      <c r="C16" s="13">
        <v>62920</v>
      </c>
      <c r="D16" s="14"/>
    </row>
    <row r="17" spans="1:4" x14ac:dyDescent="0.4">
      <c r="A17" s="11" t="s">
        <v>17</v>
      </c>
      <c r="B17" s="12">
        <v>1</v>
      </c>
      <c r="C17" s="13">
        <v>188760</v>
      </c>
      <c r="D17" s="14"/>
    </row>
    <row r="18" spans="1:4" x14ac:dyDescent="0.4">
      <c r="A18" s="11" t="s">
        <v>18</v>
      </c>
      <c r="B18" s="12">
        <v>1</v>
      </c>
      <c r="C18" s="13">
        <v>132000</v>
      </c>
      <c r="D18" s="14"/>
    </row>
    <row r="19" spans="1:4" x14ac:dyDescent="0.4">
      <c r="A19" s="11" t="s">
        <v>19</v>
      </c>
      <c r="B19" s="12">
        <v>2</v>
      </c>
      <c r="C19" s="13">
        <v>70012</v>
      </c>
      <c r="D19" s="14"/>
    </row>
    <row r="20" spans="1:4" x14ac:dyDescent="0.4">
      <c r="A20" s="11" t="s">
        <v>20</v>
      </c>
      <c r="B20" s="12">
        <v>2</v>
      </c>
      <c r="C20" s="13">
        <v>62920</v>
      </c>
      <c r="D20" s="14"/>
    </row>
    <row r="21" spans="1:4" x14ac:dyDescent="0.4">
      <c r="A21" s="11" t="s">
        <v>21</v>
      </c>
      <c r="B21" s="12">
        <v>1</v>
      </c>
      <c r="C21" s="13">
        <v>35640</v>
      </c>
      <c r="D21" s="14"/>
    </row>
    <row r="22" spans="1:4" x14ac:dyDescent="0.4">
      <c r="A22" s="11" t="s">
        <v>22</v>
      </c>
      <c r="B22" s="12">
        <v>2</v>
      </c>
      <c r="C22" s="13">
        <v>330000</v>
      </c>
      <c r="D22" s="14"/>
    </row>
    <row r="23" spans="1:4" x14ac:dyDescent="0.4">
      <c r="A23" s="11" t="s">
        <v>23</v>
      </c>
      <c r="B23" s="12">
        <v>1</v>
      </c>
      <c r="C23" s="13">
        <v>31460</v>
      </c>
      <c r="D23" s="14"/>
    </row>
    <row r="24" spans="1:4" x14ac:dyDescent="0.4">
      <c r="A24" s="11" t="s">
        <v>24</v>
      </c>
      <c r="B24" s="12">
        <v>1</v>
      </c>
      <c r="C24" s="13">
        <v>33000</v>
      </c>
      <c r="D24" s="14"/>
    </row>
    <row r="25" spans="1:4" x14ac:dyDescent="0.4">
      <c r="A25" s="11" t="s">
        <v>25</v>
      </c>
      <c r="B25" s="12">
        <v>1</v>
      </c>
      <c r="C25" s="13">
        <v>98010</v>
      </c>
      <c r="D25" s="14"/>
    </row>
    <row r="26" spans="1:4" x14ac:dyDescent="0.4">
      <c r="A26" s="11" t="s">
        <v>26</v>
      </c>
      <c r="B26" s="12">
        <v>1</v>
      </c>
      <c r="C26" s="13">
        <v>75680</v>
      </c>
      <c r="D26" s="14"/>
    </row>
    <row r="27" spans="1:4" x14ac:dyDescent="0.4">
      <c r="A27" s="11" t="s">
        <v>27</v>
      </c>
      <c r="B27" s="12">
        <v>1</v>
      </c>
      <c r="C27" s="13">
        <v>33000</v>
      </c>
      <c r="D27" s="14"/>
    </row>
    <row r="28" spans="1:4" x14ac:dyDescent="0.4">
      <c r="A28" s="11" t="s">
        <v>28</v>
      </c>
      <c r="B28" s="12">
        <v>1</v>
      </c>
      <c r="C28" s="13">
        <v>33000</v>
      </c>
      <c r="D28" s="14"/>
    </row>
    <row r="29" spans="1:4" x14ac:dyDescent="0.4">
      <c r="A29" s="11" t="s">
        <v>29</v>
      </c>
      <c r="B29" s="12">
        <v>1</v>
      </c>
      <c r="C29" s="13">
        <v>66000</v>
      </c>
      <c r="D29" s="14"/>
    </row>
    <row r="30" spans="1:4" x14ac:dyDescent="0.4">
      <c r="A30" s="11" t="s">
        <v>30</v>
      </c>
      <c r="B30" s="12">
        <v>1</v>
      </c>
      <c r="C30" s="13">
        <v>62920</v>
      </c>
      <c r="D30" s="14"/>
    </row>
    <row r="31" spans="1:4" x14ac:dyDescent="0.4">
      <c r="A31" s="11" t="s">
        <v>31</v>
      </c>
      <c r="B31" s="12">
        <v>1</v>
      </c>
      <c r="C31" s="13">
        <v>13200</v>
      </c>
      <c r="D31" s="14"/>
    </row>
    <row r="32" spans="1:4" x14ac:dyDescent="0.4">
      <c r="A32" s="11" t="s">
        <v>32</v>
      </c>
      <c r="B32" s="12">
        <v>2</v>
      </c>
      <c r="C32" s="13">
        <v>187187</v>
      </c>
      <c r="D32" s="14"/>
    </row>
    <row r="33" spans="1:4" x14ac:dyDescent="0.4">
      <c r="A33" s="11" t="s">
        <v>33</v>
      </c>
      <c r="B33" s="12">
        <v>1</v>
      </c>
      <c r="C33" s="13">
        <v>132000</v>
      </c>
      <c r="D33" s="14"/>
    </row>
    <row r="34" spans="1:4" x14ac:dyDescent="0.4">
      <c r="A34" s="11" t="s">
        <v>34</v>
      </c>
      <c r="B34" s="12">
        <v>1</v>
      </c>
      <c r="C34" s="13">
        <v>33000</v>
      </c>
      <c r="D34" s="14"/>
    </row>
    <row r="35" spans="1:4" x14ac:dyDescent="0.4">
      <c r="A35" s="11" t="s">
        <v>35</v>
      </c>
      <c r="B35" s="12">
        <v>1</v>
      </c>
      <c r="C35" s="13">
        <v>33000</v>
      </c>
      <c r="D35" s="14"/>
    </row>
    <row r="36" spans="1:4" x14ac:dyDescent="0.4">
      <c r="A36" s="11" t="s">
        <v>36</v>
      </c>
      <c r="B36" s="12">
        <v>1</v>
      </c>
      <c r="C36" s="13">
        <v>34020</v>
      </c>
      <c r="D36" s="14"/>
    </row>
    <row r="37" spans="1:4" x14ac:dyDescent="0.4">
      <c r="A37" s="11" t="s">
        <v>37</v>
      </c>
      <c r="B37" s="12">
        <v>2</v>
      </c>
      <c r="C37" s="13">
        <v>94380</v>
      </c>
      <c r="D37" s="14"/>
    </row>
    <row r="38" spans="1:4" x14ac:dyDescent="0.4">
      <c r="A38" s="11" t="s">
        <v>38</v>
      </c>
      <c r="B38" s="12">
        <v>1</v>
      </c>
      <c r="C38" s="13">
        <v>300300</v>
      </c>
      <c r="D38" s="14"/>
    </row>
    <row r="39" spans="1:4" x14ac:dyDescent="0.4">
      <c r="A39" s="11" t="s">
        <v>39</v>
      </c>
      <c r="B39" s="12">
        <v>3</v>
      </c>
      <c r="C39" s="13">
        <v>1824680</v>
      </c>
      <c r="D39" s="14"/>
    </row>
  </sheetData>
  <sheetProtection algorithmName="SHA-512" hashValue="ENSeerY5AqkTiVvUrcCtBfZGhmdQMDLZB+eHEdXCGyNq0rit7bB78tT2UV1+1MpnyrJXxhPjsf/AmKHFSUbM6g==" saltValue="dgXZN2zBuultWZ199YJ4ZA==" spinCount="100000" sheet="1" objects="1" scenarios="1"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A6.Adverse Drug Reaction Expens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Mikoda, Takayuki</dc:creator>
  <cp:lastModifiedBy>Mikoda, Takayuki</cp:lastModifiedBy>
  <dcterms:created xsi:type="dcterms:W3CDTF">2023-11-13T05:43:24Z</dcterms:created>
  <dcterms:modified xsi:type="dcterms:W3CDTF">2023-11-13T05:44:25Z</dcterms:modified>
</cp:coreProperties>
</file>